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 l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 l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 l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 l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 l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 l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H6" i="1" l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</calcChain>
</file>

<file path=xl/sharedStrings.xml><?xml version="1.0" encoding="utf-8"?>
<sst xmlns="http://schemas.openxmlformats.org/spreadsheetml/2006/main" count="23" uniqueCount="18">
  <si>
    <t>Площадь</t>
  </si>
  <si>
    <t>№ м/м</t>
  </si>
  <si>
    <t xml:space="preserve">Начальная цена </t>
  </si>
  <si>
    <t>Шаг понижения 3%</t>
  </si>
  <si>
    <t>Шаг аукциона 1,5%</t>
  </si>
  <si>
    <t>Цена отсечения 55%</t>
  </si>
  <si>
    <t>Задаток 20%</t>
  </si>
  <si>
    <t>Дата начала</t>
  </si>
  <si>
    <t>Дата окончания</t>
  </si>
  <si>
    <t>Дата рассмотрения</t>
  </si>
  <si>
    <t>Аукцион</t>
  </si>
  <si>
    <t>Этаж</t>
  </si>
  <si>
    <t>ПРОДАЖА ПОСРЕДСТВОМ ПУБЛИЧНОГО ПРЕДЛОЖЕНИЯ</t>
  </si>
  <si>
    <t>ПРОДАЖА ПО ТОРГАМ БЕЗ ОБЪЯВЛЕНИЯ ЦЕНЫ</t>
  </si>
  <si>
    <t>Номер м/м</t>
  </si>
  <si>
    <t>Площадь, м2</t>
  </si>
  <si>
    <t>За м/м, руб., округленно</t>
  </si>
  <si>
    <t>Подведение итогов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</si>
</sst>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rgb="FF0070C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0" workbookViewId="0">
      <selection activeCell="I52" sqref="I52:I60"/>
    </sheetView>
  </sheetViews>
  <sheetFormatPr defaultRowHeight="15" x14ac:dyDescent="0.25"/>
  <cols>
    <col min="1" max="1" width="7" style="4" customWidth="1"/>
    <col min="4" max="4" width="13.42578125" style="13" customWidth="1"/>
    <col min="5" max="5" width="11.140625" style="4" customWidth="1"/>
    <col min="6" max="6" width="9.140625" style="4"/>
    <col min="7" max="7" width="9.7109375" style="4" customWidth="1"/>
    <col min="8" max="8" width="12" style="4" customWidth="1"/>
    <col min="9" max="9" width="11" customWidth="1"/>
    <col min="10" max="10" width="12.140625" customWidth="1"/>
    <col min="11" max="11" width="11.7109375" customWidth="1"/>
    <col min="12" max="12" width="11.5703125" customWidth="1"/>
  </cols>
  <sheetData>
    <row r="1" spans="1:12" ht="34.5" customHeight="1" thickBot="1" x14ac:dyDescent="0.3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4" customFormat="1" ht="48" customHeight="1" thickBot="1" x14ac:dyDescent="0.3">
      <c r="A2" s="1" t="s">
        <v>11</v>
      </c>
      <c r="B2" s="1" t="s">
        <v>0</v>
      </c>
      <c r="C2" s="1" t="s">
        <v>1</v>
      </c>
      <c r="D2" s="1" t="s">
        <v>2</v>
      </c>
      <c r="E2" s="6" t="s">
        <v>3</v>
      </c>
      <c r="F2" s="5" t="s">
        <v>5</v>
      </c>
      <c r="G2" s="7" t="s">
        <v>4</v>
      </c>
      <c r="H2" s="5" t="s">
        <v>6</v>
      </c>
      <c r="I2" s="15" t="s">
        <v>7</v>
      </c>
      <c r="J2" s="14" t="s">
        <v>8</v>
      </c>
      <c r="K2" s="15" t="s">
        <v>9</v>
      </c>
      <c r="L2" s="14" t="s">
        <v>10</v>
      </c>
    </row>
    <row r="3" spans="1:12" ht="24.95" customHeight="1" thickBot="1" x14ac:dyDescent="0.3">
      <c r="A3" s="2">
        <v>6</v>
      </c>
      <c r="B3" s="2">
        <v>15.5</v>
      </c>
      <c r="C3" s="2">
        <v>310</v>
      </c>
      <c r="D3" s="3">
        <v>335000</v>
      </c>
      <c r="E3" s="8">
        <f t="shared" ref="E3:E6" si="0">D3*3%</f>
        <v>10050</v>
      </c>
      <c r="F3" s="9">
        <f t="shared" ref="F3:F6" si="1">D3*55%</f>
        <v>184250.00000000003</v>
      </c>
      <c r="G3" s="10">
        <f t="shared" ref="G3:G6" si="2">D3*1.5%</f>
        <v>5025</v>
      </c>
      <c r="H3" s="9">
        <f t="shared" ref="H3:H6" si="3">D3*20%</f>
        <v>67000</v>
      </c>
      <c r="I3" s="11">
        <v>44323</v>
      </c>
      <c r="J3" s="12">
        <v>44412</v>
      </c>
      <c r="K3" s="11">
        <v>44417</v>
      </c>
      <c r="L3" s="12">
        <v>44418</v>
      </c>
    </row>
    <row r="4" spans="1:12" ht="24.95" customHeight="1" thickBot="1" x14ac:dyDescent="0.3">
      <c r="A4" s="2">
        <v>5</v>
      </c>
      <c r="B4" s="2">
        <v>15</v>
      </c>
      <c r="C4" s="2">
        <v>255</v>
      </c>
      <c r="D4" s="3">
        <v>324000</v>
      </c>
      <c r="E4" s="8">
        <f t="shared" si="0"/>
        <v>9720</v>
      </c>
      <c r="F4" s="9">
        <f t="shared" si="1"/>
        <v>178200</v>
      </c>
      <c r="G4" s="10">
        <f t="shared" si="2"/>
        <v>4860</v>
      </c>
      <c r="H4" s="9">
        <f t="shared" si="3"/>
        <v>64800</v>
      </c>
      <c r="I4" s="11">
        <v>44323</v>
      </c>
      <c r="J4" s="12">
        <v>44412</v>
      </c>
      <c r="K4" s="11">
        <v>44417</v>
      </c>
      <c r="L4" s="12">
        <v>44418</v>
      </c>
    </row>
    <row r="5" spans="1:12" ht="24.95" customHeight="1" thickBot="1" x14ac:dyDescent="0.3">
      <c r="A5" s="2">
        <v>1</v>
      </c>
      <c r="B5" s="2">
        <v>15.4</v>
      </c>
      <c r="C5" s="2">
        <v>30</v>
      </c>
      <c r="D5" s="3">
        <v>370000</v>
      </c>
      <c r="E5" s="8">
        <f t="shared" si="0"/>
        <v>11100</v>
      </c>
      <c r="F5" s="9">
        <f t="shared" si="1"/>
        <v>203500.00000000003</v>
      </c>
      <c r="G5" s="10">
        <f t="shared" si="2"/>
        <v>5550</v>
      </c>
      <c r="H5" s="9">
        <f t="shared" si="3"/>
        <v>74000</v>
      </c>
      <c r="I5" s="11">
        <v>44323</v>
      </c>
      <c r="J5" s="12">
        <v>44412</v>
      </c>
      <c r="K5" s="11">
        <v>44417</v>
      </c>
      <c r="L5" s="12">
        <v>44418</v>
      </c>
    </row>
    <row r="6" spans="1:12" ht="24.95" customHeight="1" thickBot="1" x14ac:dyDescent="0.3">
      <c r="A6" s="2">
        <v>1</v>
      </c>
      <c r="B6" s="2">
        <v>19.7</v>
      </c>
      <c r="C6" s="2">
        <v>12</v>
      </c>
      <c r="D6" s="3">
        <v>473000</v>
      </c>
      <c r="E6" s="8">
        <f t="shared" si="0"/>
        <v>14190</v>
      </c>
      <c r="F6" s="9">
        <f t="shared" si="1"/>
        <v>260150.00000000003</v>
      </c>
      <c r="G6" s="10">
        <f t="shared" si="2"/>
        <v>7095</v>
      </c>
      <c r="H6" s="9">
        <f t="shared" si="3"/>
        <v>94600</v>
      </c>
      <c r="I6" s="11">
        <v>44323</v>
      </c>
      <c r="J6" s="12">
        <v>44412</v>
      </c>
      <c r="K6" s="11">
        <v>44417</v>
      </c>
      <c r="L6" s="12">
        <v>44418</v>
      </c>
    </row>
    <row r="8" spans="1:12" ht="24.75" customHeight="1" x14ac:dyDescent="0.25">
      <c r="A8" s="40" t="s">
        <v>13</v>
      </c>
      <c r="B8" s="41"/>
      <c r="C8" s="41"/>
      <c r="D8" s="41"/>
      <c r="E8" s="41"/>
      <c r="F8" s="41"/>
      <c r="G8" s="41"/>
      <c r="H8" s="41"/>
      <c r="I8" s="41"/>
    </row>
    <row r="10" spans="1:12" ht="38.25" x14ac:dyDescent="0.25">
      <c r="A10" s="16" t="s">
        <v>11</v>
      </c>
      <c r="B10" s="16" t="s">
        <v>14</v>
      </c>
      <c r="C10" s="16" t="s">
        <v>15</v>
      </c>
      <c r="D10" s="16" t="s">
        <v>16</v>
      </c>
      <c r="E10" s="17" t="s">
        <v>5</v>
      </c>
      <c r="F10" s="17" t="s">
        <v>6</v>
      </c>
      <c r="G10" s="18" t="s">
        <v>7</v>
      </c>
      <c r="H10" s="18" t="s">
        <v>8</v>
      </c>
      <c r="I10" s="18" t="s">
        <v>17</v>
      </c>
    </row>
    <row r="11" spans="1:12" x14ac:dyDescent="0.25">
      <c r="A11" s="19">
        <v>1</v>
      </c>
      <c r="B11" s="20">
        <v>28</v>
      </c>
      <c r="C11" s="20">
        <v>15.4</v>
      </c>
      <c r="D11" s="21">
        <v>370000</v>
      </c>
      <c r="E11" s="22">
        <f t="shared" ref="E11:E62" si="4">D11*55%</f>
        <v>203500.00000000003</v>
      </c>
      <c r="F11" s="22">
        <f>E11*20%</f>
        <v>40700.000000000007</v>
      </c>
      <c r="G11" s="23">
        <v>44400</v>
      </c>
      <c r="H11" s="24">
        <v>44438</v>
      </c>
      <c r="I11" s="24">
        <v>44440</v>
      </c>
    </row>
    <row r="12" spans="1:12" x14ac:dyDescent="0.25">
      <c r="A12" s="25">
        <v>6</v>
      </c>
      <c r="B12" s="26">
        <v>286</v>
      </c>
      <c r="C12" s="26">
        <v>15.1</v>
      </c>
      <c r="D12" s="27">
        <v>326000</v>
      </c>
      <c r="E12" s="22">
        <f t="shared" si="4"/>
        <v>179300</v>
      </c>
      <c r="F12" s="22">
        <f t="shared" ref="F12:F60" si="5">E12*20%</f>
        <v>35860</v>
      </c>
      <c r="G12" s="23">
        <v>44400</v>
      </c>
      <c r="H12" s="24">
        <v>44438</v>
      </c>
      <c r="I12" s="24">
        <v>44440</v>
      </c>
    </row>
    <row r="13" spans="1:12" x14ac:dyDescent="0.25">
      <c r="A13" s="25">
        <v>1</v>
      </c>
      <c r="B13" s="26">
        <v>9</v>
      </c>
      <c r="C13" s="26">
        <v>19.899999999999999</v>
      </c>
      <c r="D13" s="27">
        <v>478000</v>
      </c>
      <c r="E13" s="22">
        <f t="shared" si="4"/>
        <v>262900</v>
      </c>
      <c r="F13" s="22">
        <f t="shared" si="5"/>
        <v>52580</v>
      </c>
      <c r="G13" s="23">
        <v>44400</v>
      </c>
      <c r="H13" s="24">
        <v>44438</v>
      </c>
      <c r="I13" s="24">
        <v>44440</v>
      </c>
    </row>
    <row r="14" spans="1:12" x14ac:dyDescent="0.25">
      <c r="A14" s="25">
        <v>2</v>
      </c>
      <c r="B14" s="26">
        <v>51</v>
      </c>
      <c r="C14" s="26">
        <v>15.6</v>
      </c>
      <c r="D14" s="27">
        <v>356000</v>
      </c>
      <c r="E14" s="22">
        <f t="shared" si="4"/>
        <v>195800.00000000003</v>
      </c>
      <c r="F14" s="22">
        <f t="shared" si="5"/>
        <v>39160.000000000007</v>
      </c>
      <c r="G14" s="23">
        <v>44400</v>
      </c>
      <c r="H14" s="24">
        <v>44438</v>
      </c>
      <c r="I14" s="24">
        <v>44440</v>
      </c>
    </row>
    <row r="15" spans="1:12" x14ac:dyDescent="0.25">
      <c r="A15" s="19">
        <v>3</v>
      </c>
      <c r="B15" s="20">
        <v>139</v>
      </c>
      <c r="C15" s="20">
        <v>15.3</v>
      </c>
      <c r="D15" s="21">
        <v>349000</v>
      </c>
      <c r="E15" s="22">
        <f t="shared" si="4"/>
        <v>191950.00000000003</v>
      </c>
      <c r="F15" s="22">
        <f t="shared" si="5"/>
        <v>38390.000000000007</v>
      </c>
      <c r="G15" s="23">
        <v>44400</v>
      </c>
      <c r="H15" s="24">
        <v>44438</v>
      </c>
      <c r="I15" s="24">
        <v>44440</v>
      </c>
    </row>
    <row r="16" spans="1:12" x14ac:dyDescent="0.25">
      <c r="A16" s="25">
        <v>5</v>
      </c>
      <c r="B16" s="26">
        <v>219</v>
      </c>
      <c r="C16" s="26">
        <v>15.3</v>
      </c>
      <c r="D16" s="27">
        <v>330000</v>
      </c>
      <c r="E16" s="22">
        <f t="shared" si="4"/>
        <v>181500.00000000003</v>
      </c>
      <c r="F16" s="22">
        <f t="shared" si="5"/>
        <v>36300.000000000007</v>
      </c>
      <c r="G16" s="23">
        <v>44400</v>
      </c>
      <c r="H16" s="24">
        <v>44438</v>
      </c>
      <c r="I16" s="24">
        <v>44440</v>
      </c>
    </row>
    <row r="17" spans="1:9" x14ac:dyDescent="0.25">
      <c r="A17" s="25">
        <v>5</v>
      </c>
      <c r="B17" s="26">
        <v>254</v>
      </c>
      <c r="C17" s="26">
        <v>15.6</v>
      </c>
      <c r="D17" s="27">
        <v>337000</v>
      </c>
      <c r="E17" s="22">
        <f t="shared" si="4"/>
        <v>185350.00000000003</v>
      </c>
      <c r="F17" s="22">
        <f t="shared" si="5"/>
        <v>37070.000000000007</v>
      </c>
      <c r="G17" s="23">
        <v>44400</v>
      </c>
      <c r="H17" s="24">
        <v>44438</v>
      </c>
      <c r="I17" s="24">
        <v>44440</v>
      </c>
    </row>
    <row r="18" spans="1:9" x14ac:dyDescent="0.25">
      <c r="A18" s="25">
        <v>5</v>
      </c>
      <c r="B18" s="26">
        <v>261</v>
      </c>
      <c r="C18" s="26">
        <v>15.4</v>
      </c>
      <c r="D18" s="27">
        <v>333000</v>
      </c>
      <c r="E18" s="22">
        <f t="shared" si="4"/>
        <v>183150.00000000003</v>
      </c>
      <c r="F18" s="22">
        <f t="shared" si="5"/>
        <v>36630.000000000007</v>
      </c>
      <c r="G18" s="23">
        <v>44400</v>
      </c>
      <c r="H18" s="24">
        <v>44438</v>
      </c>
      <c r="I18" s="24">
        <v>44440</v>
      </c>
    </row>
    <row r="19" spans="1:9" x14ac:dyDescent="0.25">
      <c r="A19" s="19">
        <v>5</v>
      </c>
      <c r="B19" s="20">
        <v>263</v>
      </c>
      <c r="C19" s="20">
        <v>15.8</v>
      </c>
      <c r="D19" s="21">
        <v>341000</v>
      </c>
      <c r="E19" s="22">
        <f t="shared" si="4"/>
        <v>187550.00000000003</v>
      </c>
      <c r="F19" s="22">
        <f t="shared" si="5"/>
        <v>37510.000000000007</v>
      </c>
      <c r="G19" s="23">
        <v>44400</v>
      </c>
      <c r="H19" s="24">
        <v>44438</v>
      </c>
      <c r="I19" s="24">
        <v>44440</v>
      </c>
    </row>
    <row r="20" spans="1:9" x14ac:dyDescent="0.25">
      <c r="A20" s="28">
        <v>6</v>
      </c>
      <c r="B20" s="26">
        <v>46</v>
      </c>
      <c r="C20" s="26">
        <v>15.7</v>
      </c>
      <c r="D20" s="27">
        <v>339000</v>
      </c>
      <c r="E20" s="22">
        <f t="shared" si="4"/>
        <v>186450.00000000003</v>
      </c>
      <c r="F20" s="22">
        <f t="shared" si="5"/>
        <v>37290.000000000007</v>
      </c>
      <c r="G20" s="23">
        <v>44400</v>
      </c>
      <c r="H20" s="24">
        <v>44438</v>
      </c>
      <c r="I20" s="24">
        <v>44440</v>
      </c>
    </row>
    <row r="21" spans="1:9" x14ac:dyDescent="0.25">
      <c r="A21" s="29">
        <v>6</v>
      </c>
      <c r="B21" s="30">
        <v>178</v>
      </c>
      <c r="C21" s="30">
        <v>15.8</v>
      </c>
      <c r="D21" s="31">
        <v>341000</v>
      </c>
      <c r="E21" s="32">
        <f t="shared" si="4"/>
        <v>187550.00000000003</v>
      </c>
      <c r="F21" s="32">
        <f t="shared" si="5"/>
        <v>37510.000000000007</v>
      </c>
      <c r="G21" s="33">
        <v>44400</v>
      </c>
      <c r="H21" s="33">
        <v>44439</v>
      </c>
      <c r="I21" s="33">
        <v>44441</v>
      </c>
    </row>
    <row r="22" spans="1:9" x14ac:dyDescent="0.25">
      <c r="A22" s="29">
        <v>6</v>
      </c>
      <c r="B22" s="30">
        <v>189</v>
      </c>
      <c r="C22" s="30">
        <v>14.6</v>
      </c>
      <c r="D22" s="31">
        <v>315000</v>
      </c>
      <c r="E22" s="32">
        <f t="shared" si="4"/>
        <v>173250</v>
      </c>
      <c r="F22" s="32">
        <f t="shared" si="5"/>
        <v>34650</v>
      </c>
      <c r="G22" s="33">
        <v>44400</v>
      </c>
      <c r="H22" s="33">
        <v>44439</v>
      </c>
      <c r="I22" s="33">
        <v>44441</v>
      </c>
    </row>
    <row r="23" spans="1:9" x14ac:dyDescent="0.25">
      <c r="A23" s="29">
        <v>6</v>
      </c>
      <c r="B23" s="30">
        <v>284</v>
      </c>
      <c r="C23" s="30">
        <v>16.399999999999999</v>
      </c>
      <c r="D23" s="31">
        <v>354000</v>
      </c>
      <c r="E23" s="32">
        <f t="shared" si="4"/>
        <v>194700.00000000003</v>
      </c>
      <c r="F23" s="32">
        <f t="shared" si="5"/>
        <v>38940.000000000007</v>
      </c>
      <c r="G23" s="33">
        <v>44400</v>
      </c>
      <c r="H23" s="33">
        <v>44439</v>
      </c>
      <c r="I23" s="33">
        <v>44441</v>
      </c>
    </row>
    <row r="24" spans="1:9" x14ac:dyDescent="0.25">
      <c r="A24" s="29">
        <v>6</v>
      </c>
      <c r="B24" s="30">
        <v>287</v>
      </c>
      <c r="C24" s="30">
        <v>15.3</v>
      </c>
      <c r="D24" s="31">
        <v>330000</v>
      </c>
      <c r="E24" s="32">
        <f t="shared" si="4"/>
        <v>181500.00000000003</v>
      </c>
      <c r="F24" s="32">
        <f t="shared" si="5"/>
        <v>36300.000000000007</v>
      </c>
      <c r="G24" s="33">
        <v>44400</v>
      </c>
      <c r="H24" s="33">
        <v>44439</v>
      </c>
      <c r="I24" s="33">
        <v>44441</v>
      </c>
    </row>
    <row r="25" spans="1:9" x14ac:dyDescent="0.25">
      <c r="A25" s="29">
        <v>6</v>
      </c>
      <c r="B25" s="30">
        <v>288</v>
      </c>
      <c r="C25" s="30">
        <v>15.4</v>
      </c>
      <c r="D25" s="31">
        <v>333000</v>
      </c>
      <c r="E25" s="32">
        <f t="shared" si="4"/>
        <v>183150.00000000003</v>
      </c>
      <c r="F25" s="32">
        <f t="shared" si="5"/>
        <v>36630.000000000007</v>
      </c>
      <c r="G25" s="33">
        <v>44400</v>
      </c>
      <c r="H25" s="33">
        <v>44439</v>
      </c>
      <c r="I25" s="33">
        <v>44441</v>
      </c>
    </row>
    <row r="26" spans="1:9" x14ac:dyDescent="0.25">
      <c r="A26" s="29">
        <v>6</v>
      </c>
      <c r="B26" s="30">
        <v>289</v>
      </c>
      <c r="C26" s="30">
        <v>15.5</v>
      </c>
      <c r="D26" s="31">
        <v>335000</v>
      </c>
      <c r="E26" s="32">
        <f t="shared" si="4"/>
        <v>184250.00000000003</v>
      </c>
      <c r="F26" s="32">
        <f t="shared" si="5"/>
        <v>36850.000000000007</v>
      </c>
      <c r="G26" s="33">
        <v>44400</v>
      </c>
      <c r="H26" s="33">
        <v>44439</v>
      </c>
      <c r="I26" s="33">
        <v>44441</v>
      </c>
    </row>
    <row r="27" spans="1:9" x14ac:dyDescent="0.25">
      <c r="A27" s="29">
        <v>6</v>
      </c>
      <c r="B27" s="30">
        <v>290</v>
      </c>
      <c r="C27" s="30">
        <v>11.9</v>
      </c>
      <c r="D27" s="31">
        <v>257000</v>
      </c>
      <c r="E27" s="32">
        <f t="shared" si="4"/>
        <v>141350</v>
      </c>
      <c r="F27" s="32">
        <f t="shared" si="5"/>
        <v>28270</v>
      </c>
      <c r="G27" s="33">
        <v>44400</v>
      </c>
      <c r="H27" s="33">
        <v>44439</v>
      </c>
      <c r="I27" s="33">
        <v>44441</v>
      </c>
    </row>
    <row r="28" spans="1:9" x14ac:dyDescent="0.25">
      <c r="A28" s="29">
        <v>6</v>
      </c>
      <c r="B28" s="30">
        <v>291</v>
      </c>
      <c r="C28" s="30">
        <v>15.5</v>
      </c>
      <c r="D28" s="31">
        <v>335000</v>
      </c>
      <c r="E28" s="32">
        <f t="shared" si="4"/>
        <v>184250.00000000003</v>
      </c>
      <c r="F28" s="32">
        <f t="shared" si="5"/>
        <v>36850.000000000007</v>
      </c>
      <c r="G28" s="33">
        <v>44400</v>
      </c>
      <c r="H28" s="33">
        <v>44439</v>
      </c>
      <c r="I28" s="33">
        <v>44441</v>
      </c>
    </row>
    <row r="29" spans="1:9" x14ac:dyDescent="0.25">
      <c r="A29" s="29">
        <v>6</v>
      </c>
      <c r="B29" s="30">
        <v>292</v>
      </c>
      <c r="C29" s="30">
        <v>15.3</v>
      </c>
      <c r="D29" s="31">
        <v>330000</v>
      </c>
      <c r="E29" s="32">
        <f t="shared" si="4"/>
        <v>181500.00000000003</v>
      </c>
      <c r="F29" s="32">
        <f t="shared" si="5"/>
        <v>36300.000000000007</v>
      </c>
      <c r="G29" s="33">
        <v>44400</v>
      </c>
      <c r="H29" s="33">
        <v>44439</v>
      </c>
      <c r="I29" s="33">
        <v>44441</v>
      </c>
    </row>
    <row r="30" spans="1:9" x14ac:dyDescent="0.25">
      <c r="A30" s="29">
        <v>6</v>
      </c>
      <c r="B30" s="30">
        <v>295</v>
      </c>
      <c r="C30" s="30">
        <v>15.2</v>
      </c>
      <c r="D30" s="31">
        <v>328000</v>
      </c>
      <c r="E30" s="32">
        <f t="shared" si="4"/>
        <v>180400.00000000003</v>
      </c>
      <c r="F30" s="32">
        <f t="shared" si="5"/>
        <v>36080.000000000007</v>
      </c>
      <c r="G30" s="33">
        <v>44400</v>
      </c>
      <c r="H30" s="33">
        <v>44439</v>
      </c>
      <c r="I30" s="33">
        <v>44441</v>
      </c>
    </row>
    <row r="31" spans="1:9" x14ac:dyDescent="0.25">
      <c r="A31" s="28">
        <v>2</v>
      </c>
      <c r="B31" s="26">
        <v>48</v>
      </c>
      <c r="C31" s="26">
        <v>15.4</v>
      </c>
      <c r="D31" s="27">
        <v>351000</v>
      </c>
      <c r="E31" s="22">
        <f t="shared" si="4"/>
        <v>193050.00000000003</v>
      </c>
      <c r="F31" s="22">
        <f t="shared" si="5"/>
        <v>38610.000000000007</v>
      </c>
      <c r="G31" s="23">
        <v>44400</v>
      </c>
      <c r="H31" s="23">
        <v>44440</v>
      </c>
      <c r="I31" s="23">
        <v>44442</v>
      </c>
    </row>
    <row r="32" spans="1:9" x14ac:dyDescent="0.25">
      <c r="A32" s="28">
        <v>5</v>
      </c>
      <c r="B32" s="26">
        <v>216</v>
      </c>
      <c r="C32" s="26">
        <v>15.4</v>
      </c>
      <c r="D32" s="27">
        <v>333000</v>
      </c>
      <c r="E32" s="22">
        <f t="shared" si="4"/>
        <v>183150.00000000003</v>
      </c>
      <c r="F32" s="22">
        <f t="shared" si="5"/>
        <v>36630.000000000007</v>
      </c>
      <c r="G32" s="23">
        <v>44400</v>
      </c>
      <c r="H32" s="23">
        <v>44440</v>
      </c>
      <c r="I32" s="23">
        <v>44442</v>
      </c>
    </row>
    <row r="33" spans="1:9" x14ac:dyDescent="0.25">
      <c r="A33" s="34">
        <v>5</v>
      </c>
      <c r="B33" s="20">
        <v>218</v>
      </c>
      <c r="C33" s="20">
        <v>15.2</v>
      </c>
      <c r="D33" s="21">
        <v>328000</v>
      </c>
      <c r="E33" s="22">
        <f t="shared" si="4"/>
        <v>180400.00000000003</v>
      </c>
      <c r="F33" s="22">
        <f t="shared" si="5"/>
        <v>36080.000000000007</v>
      </c>
      <c r="G33" s="23">
        <v>44400</v>
      </c>
      <c r="H33" s="23">
        <v>44440</v>
      </c>
      <c r="I33" s="23">
        <v>44442</v>
      </c>
    </row>
    <row r="34" spans="1:9" x14ac:dyDescent="0.25">
      <c r="A34" s="28">
        <v>5</v>
      </c>
      <c r="B34" s="26">
        <v>246</v>
      </c>
      <c r="C34" s="26">
        <v>14.7</v>
      </c>
      <c r="D34" s="27">
        <v>318000</v>
      </c>
      <c r="E34" s="22">
        <f t="shared" si="4"/>
        <v>174900</v>
      </c>
      <c r="F34" s="22">
        <f t="shared" si="5"/>
        <v>34980</v>
      </c>
      <c r="G34" s="23">
        <v>44400</v>
      </c>
      <c r="H34" s="23">
        <v>44440</v>
      </c>
      <c r="I34" s="23">
        <v>44442</v>
      </c>
    </row>
    <row r="35" spans="1:9" x14ac:dyDescent="0.25">
      <c r="A35" s="34">
        <v>5</v>
      </c>
      <c r="B35" s="20">
        <v>253</v>
      </c>
      <c r="C35" s="20">
        <v>16.399999999999999</v>
      </c>
      <c r="D35" s="21">
        <v>354000</v>
      </c>
      <c r="E35" s="22">
        <f t="shared" si="4"/>
        <v>194700.00000000003</v>
      </c>
      <c r="F35" s="22">
        <f t="shared" si="5"/>
        <v>38940.000000000007</v>
      </c>
      <c r="G35" s="23">
        <v>44400</v>
      </c>
      <c r="H35" s="23">
        <v>44440</v>
      </c>
      <c r="I35" s="23">
        <v>44442</v>
      </c>
    </row>
    <row r="36" spans="1:9" x14ac:dyDescent="0.25">
      <c r="A36" s="34">
        <v>6</v>
      </c>
      <c r="B36" s="20">
        <v>280</v>
      </c>
      <c r="C36" s="20">
        <v>15.6</v>
      </c>
      <c r="D36" s="21">
        <v>337000</v>
      </c>
      <c r="E36" s="22">
        <f t="shared" si="4"/>
        <v>185350.00000000003</v>
      </c>
      <c r="F36" s="22">
        <f t="shared" si="5"/>
        <v>37070.000000000007</v>
      </c>
      <c r="G36" s="23">
        <v>44400</v>
      </c>
      <c r="H36" s="23">
        <v>44440</v>
      </c>
      <c r="I36" s="23">
        <v>44442</v>
      </c>
    </row>
    <row r="37" spans="1:9" x14ac:dyDescent="0.25">
      <c r="A37" s="34">
        <v>6</v>
      </c>
      <c r="B37" s="20">
        <v>285</v>
      </c>
      <c r="C37" s="20">
        <v>15.4</v>
      </c>
      <c r="D37" s="21">
        <v>333000</v>
      </c>
      <c r="E37" s="22">
        <f t="shared" si="4"/>
        <v>183150.00000000003</v>
      </c>
      <c r="F37" s="22">
        <f t="shared" si="5"/>
        <v>36630.000000000007</v>
      </c>
      <c r="G37" s="23">
        <v>44400</v>
      </c>
      <c r="H37" s="23">
        <v>44440</v>
      </c>
      <c r="I37" s="23">
        <v>44442</v>
      </c>
    </row>
    <row r="38" spans="1:9" x14ac:dyDescent="0.25">
      <c r="A38" s="28">
        <v>1</v>
      </c>
      <c r="B38" s="26">
        <v>29</v>
      </c>
      <c r="C38" s="26">
        <v>15.4</v>
      </c>
      <c r="D38" s="27">
        <v>370000</v>
      </c>
      <c r="E38" s="22">
        <f t="shared" si="4"/>
        <v>203500.00000000003</v>
      </c>
      <c r="F38" s="22">
        <f t="shared" si="5"/>
        <v>40700.000000000007</v>
      </c>
      <c r="G38" s="23">
        <v>44400</v>
      </c>
      <c r="H38" s="23">
        <v>44440</v>
      </c>
      <c r="I38" s="23">
        <v>44442</v>
      </c>
    </row>
    <row r="39" spans="1:9" x14ac:dyDescent="0.25">
      <c r="A39" s="34">
        <v>2</v>
      </c>
      <c r="B39" s="20">
        <v>50</v>
      </c>
      <c r="C39" s="20">
        <v>15.2</v>
      </c>
      <c r="D39" s="21">
        <v>347000</v>
      </c>
      <c r="E39" s="22">
        <f t="shared" si="4"/>
        <v>190850.00000000003</v>
      </c>
      <c r="F39" s="22">
        <f t="shared" si="5"/>
        <v>38170.000000000007</v>
      </c>
      <c r="G39" s="23">
        <v>44400</v>
      </c>
      <c r="H39" s="23">
        <v>44440</v>
      </c>
      <c r="I39" s="23">
        <v>44442</v>
      </c>
    </row>
    <row r="40" spans="1:9" x14ac:dyDescent="0.25">
      <c r="A40" s="34">
        <v>4</v>
      </c>
      <c r="B40" s="20">
        <v>177</v>
      </c>
      <c r="C40" s="20">
        <v>15.2</v>
      </c>
      <c r="D40" s="21">
        <v>328000</v>
      </c>
      <c r="E40" s="22">
        <f t="shared" si="4"/>
        <v>180400.00000000003</v>
      </c>
      <c r="F40" s="22">
        <f t="shared" si="5"/>
        <v>36080.000000000007</v>
      </c>
      <c r="G40" s="23">
        <v>44400</v>
      </c>
      <c r="H40" s="23">
        <v>44440</v>
      </c>
      <c r="I40" s="23">
        <v>44442</v>
      </c>
    </row>
    <row r="41" spans="1:9" x14ac:dyDescent="0.25">
      <c r="A41" s="29">
        <v>4</v>
      </c>
      <c r="B41" s="30">
        <v>180</v>
      </c>
      <c r="C41" s="30">
        <v>14.6</v>
      </c>
      <c r="D41" s="31">
        <v>315000</v>
      </c>
      <c r="E41" s="32">
        <f t="shared" si="4"/>
        <v>173250</v>
      </c>
      <c r="F41" s="32">
        <f t="shared" si="5"/>
        <v>34650</v>
      </c>
      <c r="G41" s="33">
        <v>44400</v>
      </c>
      <c r="H41" s="33">
        <v>44441</v>
      </c>
      <c r="I41" s="33">
        <v>44445</v>
      </c>
    </row>
    <row r="42" spans="1:9" x14ac:dyDescent="0.25">
      <c r="A42" s="29">
        <v>6</v>
      </c>
      <c r="B42" s="30">
        <v>47</v>
      </c>
      <c r="C42" s="30">
        <v>15.1</v>
      </c>
      <c r="D42" s="31">
        <v>326000</v>
      </c>
      <c r="E42" s="32">
        <f t="shared" si="4"/>
        <v>179300</v>
      </c>
      <c r="F42" s="32">
        <f t="shared" si="5"/>
        <v>35860</v>
      </c>
      <c r="G42" s="33">
        <v>44400</v>
      </c>
      <c r="H42" s="33">
        <v>44441</v>
      </c>
      <c r="I42" s="33">
        <v>44445</v>
      </c>
    </row>
    <row r="43" spans="1:9" x14ac:dyDescent="0.25">
      <c r="A43" s="29">
        <v>6</v>
      </c>
      <c r="B43" s="30">
        <v>66</v>
      </c>
      <c r="C43" s="30">
        <v>15.3</v>
      </c>
      <c r="D43" s="31">
        <v>330000</v>
      </c>
      <c r="E43" s="32">
        <f t="shared" si="4"/>
        <v>181500.00000000003</v>
      </c>
      <c r="F43" s="32">
        <f t="shared" si="5"/>
        <v>36300.000000000007</v>
      </c>
      <c r="G43" s="33">
        <v>44400</v>
      </c>
      <c r="H43" s="33">
        <v>44441</v>
      </c>
      <c r="I43" s="33">
        <v>44445</v>
      </c>
    </row>
    <row r="44" spans="1:9" x14ac:dyDescent="0.25">
      <c r="A44" s="29">
        <v>6</v>
      </c>
      <c r="B44" s="30">
        <v>77</v>
      </c>
      <c r="C44" s="30">
        <v>12.3</v>
      </c>
      <c r="D44" s="31">
        <v>266000</v>
      </c>
      <c r="E44" s="32">
        <f t="shared" si="4"/>
        <v>146300</v>
      </c>
      <c r="F44" s="32">
        <f t="shared" si="5"/>
        <v>29260</v>
      </c>
      <c r="G44" s="33">
        <v>44400</v>
      </c>
      <c r="H44" s="33">
        <v>44441</v>
      </c>
      <c r="I44" s="33">
        <v>44445</v>
      </c>
    </row>
    <row r="45" spans="1:9" x14ac:dyDescent="0.25">
      <c r="A45" s="29">
        <v>6</v>
      </c>
      <c r="B45" s="30">
        <v>122</v>
      </c>
      <c r="C45" s="30">
        <v>15.5</v>
      </c>
      <c r="D45" s="31">
        <v>335000</v>
      </c>
      <c r="E45" s="32">
        <f t="shared" si="4"/>
        <v>184250.00000000003</v>
      </c>
      <c r="F45" s="32">
        <f t="shared" si="5"/>
        <v>36850.000000000007</v>
      </c>
      <c r="G45" s="33">
        <v>44400</v>
      </c>
      <c r="H45" s="33">
        <v>44441</v>
      </c>
      <c r="I45" s="33">
        <v>44445</v>
      </c>
    </row>
    <row r="46" spans="1:9" x14ac:dyDescent="0.25">
      <c r="A46" s="29">
        <v>6</v>
      </c>
      <c r="B46" s="30">
        <v>155</v>
      </c>
      <c r="C46" s="30">
        <v>16</v>
      </c>
      <c r="D46" s="31">
        <v>346000</v>
      </c>
      <c r="E46" s="32">
        <f t="shared" si="4"/>
        <v>190300.00000000003</v>
      </c>
      <c r="F46" s="32">
        <f t="shared" si="5"/>
        <v>38060.000000000007</v>
      </c>
      <c r="G46" s="33">
        <v>44400</v>
      </c>
      <c r="H46" s="33">
        <v>44441</v>
      </c>
      <c r="I46" s="33">
        <v>44445</v>
      </c>
    </row>
    <row r="47" spans="1:9" x14ac:dyDescent="0.25">
      <c r="A47" s="29">
        <v>6</v>
      </c>
      <c r="B47" s="30">
        <v>245</v>
      </c>
      <c r="C47" s="30">
        <v>15.5</v>
      </c>
      <c r="D47" s="31">
        <v>335000</v>
      </c>
      <c r="E47" s="32">
        <f t="shared" si="4"/>
        <v>184250.00000000003</v>
      </c>
      <c r="F47" s="32">
        <f t="shared" si="5"/>
        <v>36850.000000000007</v>
      </c>
      <c r="G47" s="33">
        <v>44400</v>
      </c>
      <c r="H47" s="33">
        <v>44441</v>
      </c>
      <c r="I47" s="33">
        <v>44445</v>
      </c>
    </row>
    <row r="48" spans="1:9" x14ac:dyDescent="0.25">
      <c r="A48" s="29">
        <v>6</v>
      </c>
      <c r="B48" s="30">
        <v>273</v>
      </c>
      <c r="C48" s="30">
        <v>15.5</v>
      </c>
      <c r="D48" s="31">
        <v>335000</v>
      </c>
      <c r="E48" s="32">
        <f t="shared" si="4"/>
        <v>184250.00000000003</v>
      </c>
      <c r="F48" s="32">
        <f t="shared" si="5"/>
        <v>36850.000000000007</v>
      </c>
      <c r="G48" s="33">
        <v>44400</v>
      </c>
      <c r="H48" s="33">
        <v>44441</v>
      </c>
      <c r="I48" s="33">
        <v>44445</v>
      </c>
    </row>
    <row r="49" spans="1:9" x14ac:dyDescent="0.25">
      <c r="A49" s="29">
        <v>6</v>
      </c>
      <c r="B49" s="30">
        <v>275</v>
      </c>
      <c r="C49" s="30">
        <v>15.1</v>
      </c>
      <c r="D49" s="31">
        <v>326000</v>
      </c>
      <c r="E49" s="32">
        <f t="shared" si="4"/>
        <v>179300</v>
      </c>
      <c r="F49" s="32">
        <f t="shared" si="5"/>
        <v>35860</v>
      </c>
      <c r="G49" s="33">
        <v>44400</v>
      </c>
      <c r="H49" s="33">
        <v>44441</v>
      </c>
      <c r="I49" s="33">
        <v>44445</v>
      </c>
    </row>
    <row r="50" spans="1:9" x14ac:dyDescent="0.25">
      <c r="A50" s="35">
        <v>6</v>
      </c>
      <c r="B50" s="30">
        <v>276</v>
      </c>
      <c r="C50" s="30">
        <v>14.9</v>
      </c>
      <c r="D50" s="31">
        <v>322000</v>
      </c>
      <c r="E50" s="32">
        <f t="shared" si="4"/>
        <v>177100</v>
      </c>
      <c r="F50" s="32">
        <f t="shared" si="5"/>
        <v>35420</v>
      </c>
      <c r="G50" s="33">
        <v>44400</v>
      </c>
      <c r="H50" s="33">
        <v>44441</v>
      </c>
      <c r="I50" s="33">
        <v>44445</v>
      </c>
    </row>
    <row r="51" spans="1:9" x14ac:dyDescent="0.25">
      <c r="A51" s="19">
        <v>6</v>
      </c>
      <c r="B51" s="20">
        <v>277</v>
      </c>
      <c r="C51" s="20">
        <v>16.399999999999999</v>
      </c>
      <c r="D51" s="21">
        <v>354000</v>
      </c>
      <c r="E51" s="22">
        <f t="shared" si="4"/>
        <v>194700.00000000003</v>
      </c>
      <c r="F51" s="22">
        <f t="shared" si="5"/>
        <v>38940.000000000007</v>
      </c>
      <c r="G51" s="36">
        <v>44400</v>
      </c>
      <c r="H51" s="36">
        <v>44442</v>
      </c>
      <c r="I51" s="36">
        <v>44446</v>
      </c>
    </row>
    <row r="52" spans="1:9" x14ac:dyDescent="0.25">
      <c r="A52" s="25">
        <v>6</v>
      </c>
      <c r="B52" s="26">
        <v>278</v>
      </c>
      <c r="C52" s="26">
        <v>15.6</v>
      </c>
      <c r="D52" s="27">
        <v>337000</v>
      </c>
      <c r="E52" s="22">
        <f t="shared" si="4"/>
        <v>185350.00000000003</v>
      </c>
      <c r="F52" s="22">
        <f t="shared" si="5"/>
        <v>37070.000000000007</v>
      </c>
      <c r="G52" s="36">
        <v>44400</v>
      </c>
      <c r="H52" s="36">
        <v>44442</v>
      </c>
      <c r="I52" s="36">
        <v>44446</v>
      </c>
    </row>
    <row r="53" spans="1:9" x14ac:dyDescent="0.25">
      <c r="A53" s="25">
        <v>6</v>
      </c>
      <c r="B53" s="26">
        <v>282</v>
      </c>
      <c r="C53" s="26">
        <v>15.6</v>
      </c>
      <c r="D53" s="27">
        <v>337000</v>
      </c>
      <c r="E53" s="22">
        <f t="shared" si="4"/>
        <v>185350.00000000003</v>
      </c>
      <c r="F53" s="22">
        <f t="shared" si="5"/>
        <v>37070.000000000007</v>
      </c>
      <c r="G53" s="36">
        <v>44400</v>
      </c>
      <c r="H53" s="36">
        <v>44442</v>
      </c>
      <c r="I53" s="36">
        <v>44446</v>
      </c>
    </row>
    <row r="54" spans="1:9" x14ac:dyDescent="0.25">
      <c r="A54" s="19">
        <v>6</v>
      </c>
      <c r="B54" s="20">
        <v>283</v>
      </c>
      <c r="C54" s="20">
        <v>15.4</v>
      </c>
      <c r="D54" s="21">
        <v>333000</v>
      </c>
      <c r="E54" s="22">
        <f t="shared" si="4"/>
        <v>183150.00000000003</v>
      </c>
      <c r="F54" s="22">
        <f t="shared" si="5"/>
        <v>36630.000000000007</v>
      </c>
      <c r="G54" s="36">
        <v>44400</v>
      </c>
      <c r="H54" s="36">
        <v>44442</v>
      </c>
      <c r="I54" s="36">
        <v>44446</v>
      </c>
    </row>
    <row r="55" spans="1:9" x14ac:dyDescent="0.25">
      <c r="A55" s="25">
        <v>6</v>
      </c>
      <c r="B55" s="26">
        <v>296</v>
      </c>
      <c r="C55" s="26">
        <v>14.9</v>
      </c>
      <c r="D55" s="27">
        <v>322000</v>
      </c>
      <c r="E55" s="22">
        <f t="shared" si="4"/>
        <v>177100</v>
      </c>
      <c r="F55" s="22">
        <f t="shared" si="5"/>
        <v>35420</v>
      </c>
      <c r="G55" s="36">
        <v>44400</v>
      </c>
      <c r="H55" s="36">
        <v>44442</v>
      </c>
      <c r="I55" s="36">
        <v>44446</v>
      </c>
    </row>
    <row r="56" spans="1:9" x14ac:dyDescent="0.25">
      <c r="A56" s="19">
        <v>6</v>
      </c>
      <c r="B56" s="20">
        <v>297</v>
      </c>
      <c r="C56" s="20">
        <v>15.1</v>
      </c>
      <c r="D56" s="21">
        <v>326000</v>
      </c>
      <c r="E56" s="22">
        <f t="shared" si="4"/>
        <v>179300</v>
      </c>
      <c r="F56" s="22">
        <f t="shared" si="5"/>
        <v>35860</v>
      </c>
      <c r="G56" s="36">
        <v>44400</v>
      </c>
      <c r="H56" s="36">
        <v>44442</v>
      </c>
      <c r="I56" s="36">
        <v>44446</v>
      </c>
    </row>
    <row r="57" spans="1:9" x14ac:dyDescent="0.25">
      <c r="A57" s="25">
        <v>6</v>
      </c>
      <c r="B57" s="26">
        <v>299</v>
      </c>
      <c r="C57" s="26">
        <v>16.100000000000001</v>
      </c>
      <c r="D57" s="27">
        <v>348000</v>
      </c>
      <c r="E57" s="22">
        <f t="shared" si="4"/>
        <v>191400.00000000003</v>
      </c>
      <c r="F57" s="22">
        <f t="shared" si="5"/>
        <v>38280.000000000007</v>
      </c>
      <c r="G57" s="36">
        <v>44400</v>
      </c>
      <c r="H57" s="36">
        <v>44442</v>
      </c>
      <c r="I57" s="36">
        <v>44446</v>
      </c>
    </row>
    <row r="58" spans="1:9" x14ac:dyDescent="0.25">
      <c r="A58" s="25">
        <v>6</v>
      </c>
      <c r="B58" s="26">
        <v>311</v>
      </c>
      <c r="C58" s="26">
        <v>15.3</v>
      </c>
      <c r="D58" s="27">
        <v>330000</v>
      </c>
      <c r="E58" s="22">
        <f t="shared" si="4"/>
        <v>181500.00000000003</v>
      </c>
      <c r="F58" s="22">
        <f t="shared" si="5"/>
        <v>36300.000000000007</v>
      </c>
      <c r="G58" s="36">
        <v>44400</v>
      </c>
      <c r="H58" s="36">
        <v>44442</v>
      </c>
      <c r="I58" s="36">
        <v>44446</v>
      </c>
    </row>
    <row r="59" spans="1:9" x14ac:dyDescent="0.25">
      <c r="A59" s="19">
        <v>6</v>
      </c>
      <c r="B59" s="20">
        <v>312</v>
      </c>
      <c r="C59" s="20">
        <v>15.1</v>
      </c>
      <c r="D59" s="21">
        <v>326000</v>
      </c>
      <c r="E59" s="22">
        <f t="shared" si="4"/>
        <v>179300</v>
      </c>
      <c r="F59" s="22">
        <f t="shared" si="5"/>
        <v>35860</v>
      </c>
      <c r="G59" s="36">
        <v>44400</v>
      </c>
      <c r="H59" s="36">
        <v>44442</v>
      </c>
      <c r="I59" s="36">
        <v>44446</v>
      </c>
    </row>
    <row r="60" spans="1:9" x14ac:dyDescent="0.25">
      <c r="A60" s="28">
        <v>6</v>
      </c>
      <c r="B60" s="26">
        <v>313</v>
      </c>
      <c r="C60" s="26">
        <v>15.1</v>
      </c>
      <c r="D60" s="27">
        <v>326000</v>
      </c>
      <c r="E60" s="22">
        <f t="shared" si="4"/>
        <v>179300</v>
      </c>
      <c r="F60" s="22">
        <f t="shared" si="5"/>
        <v>35860</v>
      </c>
      <c r="G60" s="36">
        <v>44400</v>
      </c>
      <c r="H60" s="36">
        <v>44442</v>
      </c>
      <c r="I60" s="36">
        <v>44446</v>
      </c>
    </row>
    <row r="61" spans="1:9" x14ac:dyDescent="0.25">
      <c r="A61" s="35">
        <v>5</v>
      </c>
      <c r="B61" s="30">
        <v>15.3</v>
      </c>
      <c r="C61" s="30">
        <v>269</v>
      </c>
      <c r="D61" s="31">
        <v>330000</v>
      </c>
      <c r="E61" s="32">
        <f t="shared" si="4"/>
        <v>181500.00000000003</v>
      </c>
      <c r="F61" s="32">
        <f>E61*20%</f>
        <v>36300.000000000007</v>
      </c>
      <c r="G61" s="37">
        <v>44414</v>
      </c>
      <c r="H61" s="37">
        <v>44452</v>
      </c>
      <c r="I61" s="37">
        <v>44454</v>
      </c>
    </row>
    <row r="62" spans="1:9" x14ac:dyDescent="0.25">
      <c r="A62" s="35">
        <v>4</v>
      </c>
      <c r="B62" s="30">
        <v>15.5</v>
      </c>
      <c r="C62" s="30">
        <v>171</v>
      </c>
      <c r="D62" s="31">
        <v>335000</v>
      </c>
      <c r="E62" s="32">
        <f t="shared" si="4"/>
        <v>184250.00000000003</v>
      </c>
      <c r="F62" s="32">
        <f t="shared" ref="F62:F76" si="6">E62*20%</f>
        <v>36850.000000000007</v>
      </c>
      <c r="G62" s="37">
        <v>44414</v>
      </c>
      <c r="H62" s="37">
        <v>44452</v>
      </c>
      <c r="I62" s="37">
        <v>44454</v>
      </c>
    </row>
    <row r="63" spans="1:9" x14ac:dyDescent="0.25">
      <c r="A63" s="35">
        <v>6</v>
      </c>
      <c r="B63" s="30">
        <v>15.5</v>
      </c>
      <c r="C63" s="30">
        <v>272</v>
      </c>
      <c r="D63" s="31">
        <v>335000</v>
      </c>
      <c r="E63" s="32">
        <f>D63*55%</f>
        <v>184250.00000000003</v>
      </c>
      <c r="F63" s="32">
        <f t="shared" si="6"/>
        <v>36850.000000000007</v>
      </c>
      <c r="G63" s="37">
        <v>44414</v>
      </c>
      <c r="H63" s="37">
        <v>44452</v>
      </c>
      <c r="I63" s="37">
        <v>44454</v>
      </c>
    </row>
    <row r="64" spans="1:9" x14ac:dyDescent="0.25">
      <c r="A64" s="35">
        <v>5</v>
      </c>
      <c r="B64" s="30">
        <v>15.1</v>
      </c>
      <c r="C64" s="30">
        <v>268</v>
      </c>
      <c r="D64" s="31">
        <v>326000</v>
      </c>
      <c r="E64" s="32">
        <f t="shared" ref="E64:E76" si="7">D64*55%</f>
        <v>179300</v>
      </c>
      <c r="F64" s="32">
        <f t="shared" si="6"/>
        <v>35860</v>
      </c>
      <c r="G64" s="37">
        <v>44414</v>
      </c>
      <c r="H64" s="37">
        <v>44452</v>
      </c>
      <c r="I64" s="37">
        <v>44454</v>
      </c>
    </row>
    <row r="65" spans="1:9" x14ac:dyDescent="0.25">
      <c r="A65" s="35">
        <v>5</v>
      </c>
      <c r="B65" s="30">
        <v>15.3</v>
      </c>
      <c r="C65" s="30">
        <v>267</v>
      </c>
      <c r="D65" s="31">
        <v>330000</v>
      </c>
      <c r="E65" s="32">
        <f t="shared" si="7"/>
        <v>181500.00000000003</v>
      </c>
      <c r="F65" s="32">
        <f t="shared" si="6"/>
        <v>36300.000000000007</v>
      </c>
      <c r="G65" s="37">
        <v>44414</v>
      </c>
      <c r="H65" s="37">
        <v>44452</v>
      </c>
      <c r="I65" s="37">
        <v>44454</v>
      </c>
    </row>
    <row r="66" spans="1:9" x14ac:dyDescent="0.25">
      <c r="A66" s="35">
        <v>6</v>
      </c>
      <c r="B66" s="30">
        <v>14.4</v>
      </c>
      <c r="C66" s="30">
        <v>16</v>
      </c>
      <c r="D66" s="31">
        <v>311000</v>
      </c>
      <c r="E66" s="32">
        <f t="shared" si="7"/>
        <v>171050</v>
      </c>
      <c r="F66" s="32">
        <f t="shared" si="6"/>
        <v>34210</v>
      </c>
      <c r="G66" s="37">
        <v>44414</v>
      </c>
      <c r="H66" s="37">
        <v>44452</v>
      </c>
      <c r="I66" s="37">
        <v>44454</v>
      </c>
    </row>
    <row r="67" spans="1:9" x14ac:dyDescent="0.25">
      <c r="A67" s="35">
        <v>5</v>
      </c>
      <c r="B67" s="30">
        <v>14.8</v>
      </c>
      <c r="C67" s="30">
        <v>236</v>
      </c>
      <c r="D67" s="31">
        <v>320000</v>
      </c>
      <c r="E67" s="32">
        <f t="shared" si="7"/>
        <v>176000</v>
      </c>
      <c r="F67" s="32">
        <f t="shared" si="6"/>
        <v>35200</v>
      </c>
      <c r="G67" s="37">
        <v>44414</v>
      </c>
      <c r="H67" s="37">
        <v>44452</v>
      </c>
      <c r="I67" s="37">
        <v>44454</v>
      </c>
    </row>
    <row r="68" spans="1:9" x14ac:dyDescent="0.25">
      <c r="A68" s="35">
        <v>6</v>
      </c>
      <c r="B68" s="30">
        <v>15.5</v>
      </c>
      <c r="C68" s="30">
        <v>235</v>
      </c>
      <c r="D68" s="31">
        <v>335000</v>
      </c>
      <c r="E68" s="32">
        <f t="shared" si="7"/>
        <v>184250.00000000003</v>
      </c>
      <c r="F68" s="32">
        <f t="shared" si="6"/>
        <v>36850.000000000007</v>
      </c>
      <c r="G68" s="37">
        <v>44414</v>
      </c>
      <c r="H68" s="37">
        <v>44452</v>
      </c>
      <c r="I68" s="37">
        <v>44454</v>
      </c>
    </row>
    <row r="69" spans="1:9" x14ac:dyDescent="0.25">
      <c r="A69" s="35">
        <v>5</v>
      </c>
      <c r="B69" s="30">
        <v>15.3</v>
      </c>
      <c r="C69" s="30">
        <v>233</v>
      </c>
      <c r="D69" s="31">
        <v>330000</v>
      </c>
      <c r="E69" s="32">
        <f t="shared" si="7"/>
        <v>181500.00000000003</v>
      </c>
      <c r="F69" s="32">
        <f t="shared" si="6"/>
        <v>36300.000000000007</v>
      </c>
      <c r="G69" s="37">
        <v>44414</v>
      </c>
      <c r="H69" s="37">
        <v>44452</v>
      </c>
      <c r="I69" s="37">
        <v>44454</v>
      </c>
    </row>
    <row r="70" spans="1:9" x14ac:dyDescent="0.25">
      <c r="A70" s="35">
        <v>6</v>
      </c>
      <c r="B70" s="30">
        <v>15.6</v>
      </c>
      <c r="C70" s="30">
        <v>132</v>
      </c>
      <c r="D70" s="31">
        <v>337000</v>
      </c>
      <c r="E70" s="32">
        <f t="shared" si="7"/>
        <v>185350.00000000003</v>
      </c>
      <c r="F70" s="32">
        <f t="shared" si="6"/>
        <v>37070.000000000007</v>
      </c>
      <c r="G70" s="37">
        <v>44414</v>
      </c>
      <c r="H70" s="37">
        <v>44452</v>
      </c>
      <c r="I70" s="37">
        <v>44454</v>
      </c>
    </row>
    <row r="71" spans="1:9" x14ac:dyDescent="0.25">
      <c r="A71" s="25">
        <v>5</v>
      </c>
      <c r="B71" s="26">
        <v>15.5</v>
      </c>
      <c r="C71" s="26">
        <v>264</v>
      </c>
      <c r="D71" s="27">
        <v>335000</v>
      </c>
      <c r="E71" s="22">
        <f t="shared" si="7"/>
        <v>184250.00000000003</v>
      </c>
      <c r="F71" s="22">
        <f t="shared" si="6"/>
        <v>36850.000000000007</v>
      </c>
      <c r="G71" s="36">
        <v>44414</v>
      </c>
      <c r="H71" s="36">
        <v>44453</v>
      </c>
      <c r="I71" s="36">
        <v>44455</v>
      </c>
    </row>
    <row r="72" spans="1:9" x14ac:dyDescent="0.25">
      <c r="A72" s="25">
        <v>5</v>
      </c>
      <c r="B72" s="26">
        <v>15.4</v>
      </c>
      <c r="C72" s="26">
        <v>257</v>
      </c>
      <c r="D72" s="27">
        <v>333000</v>
      </c>
      <c r="E72" s="22">
        <f t="shared" si="7"/>
        <v>183150.00000000003</v>
      </c>
      <c r="F72" s="22">
        <f t="shared" si="6"/>
        <v>36630.000000000007</v>
      </c>
      <c r="G72" s="36">
        <v>44414</v>
      </c>
      <c r="H72" s="36">
        <v>44453</v>
      </c>
      <c r="I72" s="36">
        <v>44455</v>
      </c>
    </row>
    <row r="73" spans="1:9" x14ac:dyDescent="0.25">
      <c r="A73" s="25">
        <v>5</v>
      </c>
      <c r="B73" s="26">
        <v>15.1</v>
      </c>
      <c r="C73" s="26">
        <v>231</v>
      </c>
      <c r="D73" s="27">
        <v>326000</v>
      </c>
      <c r="E73" s="22">
        <f t="shared" si="7"/>
        <v>179300</v>
      </c>
      <c r="F73" s="22">
        <f t="shared" si="6"/>
        <v>35860</v>
      </c>
      <c r="G73" s="36">
        <v>44414</v>
      </c>
      <c r="H73" s="36">
        <v>44453</v>
      </c>
      <c r="I73" s="36">
        <v>44455</v>
      </c>
    </row>
    <row r="74" spans="1:9" x14ac:dyDescent="0.25">
      <c r="A74" s="25">
        <v>4</v>
      </c>
      <c r="B74" s="26">
        <v>15.3</v>
      </c>
      <c r="C74" s="26">
        <v>211</v>
      </c>
      <c r="D74" s="27">
        <v>330000</v>
      </c>
      <c r="E74" s="22">
        <f t="shared" si="7"/>
        <v>181500.00000000003</v>
      </c>
      <c r="F74" s="22">
        <f t="shared" si="6"/>
        <v>36300.000000000007</v>
      </c>
      <c r="G74" s="36">
        <v>44414</v>
      </c>
      <c r="H74" s="36">
        <v>44453</v>
      </c>
      <c r="I74" s="36">
        <v>44455</v>
      </c>
    </row>
    <row r="75" spans="1:9" x14ac:dyDescent="0.25">
      <c r="A75" s="25">
        <v>4</v>
      </c>
      <c r="B75" s="26">
        <v>16.3</v>
      </c>
      <c r="C75" s="26">
        <v>210</v>
      </c>
      <c r="D75" s="27">
        <v>352000</v>
      </c>
      <c r="E75" s="22">
        <f t="shared" si="7"/>
        <v>193600.00000000003</v>
      </c>
      <c r="F75" s="22">
        <f t="shared" si="6"/>
        <v>38720.000000000007</v>
      </c>
      <c r="G75" s="36">
        <v>44414</v>
      </c>
      <c r="H75" s="36">
        <v>44453</v>
      </c>
      <c r="I75" s="36">
        <v>44455</v>
      </c>
    </row>
    <row r="76" spans="1:9" x14ac:dyDescent="0.25">
      <c r="A76" s="25">
        <v>4</v>
      </c>
      <c r="B76" s="26">
        <v>16.2</v>
      </c>
      <c r="C76" s="26">
        <v>203</v>
      </c>
      <c r="D76" s="27">
        <v>350000</v>
      </c>
      <c r="E76" s="22">
        <f t="shared" si="7"/>
        <v>192500.00000000003</v>
      </c>
      <c r="F76" s="22">
        <f t="shared" si="6"/>
        <v>38500.000000000007</v>
      </c>
      <c r="G76" s="36">
        <v>44414</v>
      </c>
      <c r="H76" s="36">
        <v>44453</v>
      </c>
      <c r="I76" s="36">
        <v>44455</v>
      </c>
    </row>
    <row r="77" spans="1:9" x14ac:dyDescent="0.25">
      <c r="A77" s="25">
        <v>6</v>
      </c>
      <c r="B77" s="26">
        <v>314</v>
      </c>
      <c r="C77" s="26">
        <v>15.3</v>
      </c>
      <c r="D77" s="27">
        <v>330000</v>
      </c>
      <c r="E77" s="22">
        <f>D77*55%</f>
        <v>181500.00000000003</v>
      </c>
      <c r="F77" s="22">
        <f>E77*20%</f>
        <v>36300.000000000007</v>
      </c>
      <c r="G77" s="36">
        <v>44414</v>
      </c>
      <c r="H77" s="36">
        <v>44453</v>
      </c>
      <c r="I77" s="36">
        <v>44455</v>
      </c>
    </row>
    <row r="78" spans="1:9" x14ac:dyDescent="0.25">
      <c r="A78" s="25">
        <v>6</v>
      </c>
      <c r="B78" s="26">
        <v>315</v>
      </c>
      <c r="C78" s="26">
        <v>16.100000000000001</v>
      </c>
      <c r="D78" s="27">
        <v>348000</v>
      </c>
      <c r="E78" s="22">
        <f>D78*55%</f>
        <v>191400.00000000003</v>
      </c>
      <c r="F78" s="22">
        <f>E78*20%</f>
        <v>38280.000000000007</v>
      </c>
      <c r="G78" s="36">
        <v>44414</v>
      </c>
      <c r="H78" s="36">
        <v>44453</v>
      </c>
      <c r="I78" s="36">
        <v>44455</v>
      </c>
    </row>
  </sheetData>
  <mergeCells count="2">
    <mergeCell ref="A1:L1"/>
    <mergeCell ref="A8:I8"/>
  </mergeCells>
  <pageMargins left="0.51181102362204722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2021-03-11T09:37:00Z</cp:lastPrinted>
  <dcterms:created xsi:type="dcterms:W3CDTF">2021-01-27T10:32:20Z</dcterms:created>
  <dcterms:modified xsi:type="dcterms:W3CDTF">2021-07-19T09:48:24Z</dcterms:modified>
</cp:coreProperties>
</file>