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105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3" i="1" l="1"/>
  <c r="F3" i="1"/>
  <c r="G3" i="1"/>
  <c r="H3" i="1"/>
  <c r="E4" i="1"/>
  <c r="F4" i="1"/>
  <c r="G4" i="1"/>
  <c r="H4" i="1"/>
  <c r="E5" i="1"/>
  <c r="F5" i="1"/>
  <c r="G5" i="1"/>
  <c r="H5" i="1"/>
  <c r="E6" i="1"/>
  <c r="F6" i="1"/>
  <c r="G6" i="1"/>
  <c r="H6" i="1"/>
  <c r="E7" i="1"/>
  <c r="F7" i="1"/>
  <c r="G7" i="1"/>
  <c r="H7" i="1"/>
  <c r="E8" i="1"/>
  <c r="F8" i="1"/>
  <c r="G8" i="1"/>
  <c r="H8" i="1"/>
  <c r="E9" i="1"/>
  <c r="F9" i="1"/>
  <c r="G9" i="1"/>
  <c r="H9" i="1"/>
  <c r="E10" i="1"/>
  <c r="F10" i="1"/>
  <c r="G10" i="1"/>
  <c r="H10" i="1"/>
  <c r="E11" i="1"/>
  <c r="F11" i="1"/>
  <c r="G11" i="1"/>
  <c r="H11" i="1"/>
  <c r="E12" i="1"/>
  <c r="F12" i="1"/>
  <c r="G12" i="1"/>
  <c r="H12" i="1"/>
  <c r="E13" i="1"/>
  <c r="F13" i="1"/>
  <c r="G13" i="1"/>
  <c r="H13" i="1"/>
  <c r="E14" i="1"/>
  <c r="F14" i="1"/>
  <c r="G14" i="1"/>
  <c r="H14" i="1"/>
  <c r="E15" i="1"/>
  <c r="F15" i="1"/>
  <c r="G15" i="1"/>
  <c r="H15" i="1"/>
  <c r="E16" i="1"/>
  <c r="F16" i="1"/>
  <c r="G16" i="1"/>
  <c r="H16" i="1"/>
  <c r="E17" i="1"/>
  <c r="F17" i="1"/>
  <c r="G17" i="1"/>
  <c r="H17" i="1"/>
  <c r="E18" i="1"/>
  <c r="F18" i="1"/>
  <c r="G18" i="1"/>
  <c r="H18" i="1"/>
  <c r="E19" i="1"/>
  <c r="F19" i="1"/>
  <c r="G19" i="1"/>
  <c r="H19" i="1"/>
  <c r="E20" i="1"/>
  <c r="F20" i="1"/>
  <c r="G20" i="1"/>
  <c r="H20" i="1"/>
  <c r="E21" i="1"/>
  <c r="F21" i="1"/>
  <c r="G21" i="1"/>
  <c r="H21" i="1"/>
  <c r="E22" i="1"/>
  <c r="F22" i="1"/>
  <c r="G22" i="1"/>
  <c r="H22" i="1"/>
  <c r="E23" i="1"/>
  <c r="F23" i="1"/>
  <c r="G23" i="1"/>
  <c r="H23" i="1"/>
  <c r="E24" i="1"/>
  <c r="F24" i="1"/>
  <c r="G24" i="1"/>
  <c r="H24" i="1"/>
  <c r="E25" i="1"/>
  <c r="F25" i="1"/>
  <c r="G25" i="1"/>
  <c r="H25" i="1"/>
  <c r="E26" i="1"/>
  <c r="F26" i="1"/>
  <c r="G26" i="1"/>
  <c r="H26" i="1"/>
  <c r="E27" i="1"/>
  <c r="F27" i="1"/>
  <c r="G27" i="1"/>
  <c r="H27" i="1"/>
  <c r="E28" i="1"/>
  <c r="F28" i="1"/>
  <c r="G28" i="1"/>
  <c r="H28" i="1"/>
  <c r="E29" i="1"/>
  <c r="F29" i="1"/>
  <c r="G29" i="1"/>
  <c r="H29" i="1"/>
  <c r="E30" i="1"/>
  <c r="F30" i="1"/>
  <c r="G30" i="1"/>
  <c r="H30" i="1"/>
  <c r="E31" i="1"/>
  <c r="F31" i="1"/>
  <c r="G31" i="1"/>
  <c r="H31" i="1"/>
  <c r="E32" i="1"/>
  <c r="F32" i="1"/>
  <c r="G32" i="1"/>
  <c r="H32" i="1"/>
  <c r="E33" i="1"/>
  <c r="F33" i="1"/>
  <c r="G33" i="1"/>
  <c r="H33" i="1"/>
  <c r="E34" i="1"/>
  <c r="F34" i="1"/>
  <c r="G34" i="1"/>
  <c r="H34" i="1"/>
  <c r="E35" i="1"/>
  <c r="F35" i="1"/>
  <c r="G35" i="1"/>
  <c r="H35" i="1"/>
  <c r="E36" i="1"/>
  <c r="F36" i="1"/>
  <c r="G36" i="1"/>
  <c r="H36" i="1"/>
  <c r="E37" i="1"/>
  <c r="F37" i="1"/>
  <c r="G37" i="1"/>
  <c r="H37" i="1"/>
  <c r="E38" i="1"/>
  <c r="F38" i="1"/>
  <c r="G38" i="1"/>
  <c r="H38" i="1"/>
  <c r="E39" i="1"/>
  <c r="F39" i="1"/>
  <c r="G39" i="1"/>
  <c r="H39" i="1"/>
  <c r="E40" i="1"/>
  <c r="F40" i="1"/>
  <c r="G40" i="1"/>
  <c r="H40" i="1"/>
  <c r="E41" i="1"/>
  <c r="F41" i="1"/>
  <c r="G41" i="1"/>
  <c r="H41" i="1"/>
  <c r="E42" i="1"/>
  <c r="F42" i="1"/>
  <c r="G42" i="1"/>
  <c r="H42" i="1"/>
  <c r="E43" i="1"/>
  <c r="F43" i="1"/>
  <c r="G43" i="1"/>
  <c r="H43" i="1"/>
  <c r="E44" i="1"/>
  <c r="F44" i="1"/>
  <c r="G44" i="1"/>
  <c r="H44" i="1"/>
  <c r="E45" i="1"/>
  <c r="F45" i="1"/>
  <c r="G45" i="1"/>
  <c r="H45" i="1"/>
  <c r="E46" i="1"/>
  <c r="F46" i="1"/>
  <c r="G46" i="1"/>
  <c r="H46" i="1"/>
  <c r="E47" i="1"/>
  <c r="F47" i="1"/>
  <c r="G47" i="1"/>
  <c r="H47" i="1"/>
  <c r="E48" i="1"/>
  <c r="F48" i="1"/>
  <c r="G48" i="1"/>
  <c r="H48" i="1"/>
  <c r="E49" i="1"/>
  <c r="F49" i="1"/>
  <c r="G49" i="1"/>
  <c r="H49" i="1"/>
  <c r="E50" i="1"/>
  <c r="F50" i="1"/>
  <c r="G50" i="1"/>
  <c r="H50" i="1"/>
  <c r="E51" i="1"/>
  <c r="F51" i="1"/>
  <c r="G51" i="1"/>
  <c r="H51" i="1"/>
  <c r="E52" i="1"/>
  <c r="F52" i="1"/>
  <c r="G52" i="1"/>
  <c r="H52" i="1"/>
  <c r="E53" i="1"/>
  <c r="F53" i="1"/>
  <c r="G53" i="1"/>
  <c r="H53" i="1"/>
  <c r="E54" i="1"/>
  <c r="F54" i="1"/>
  <c r="G54" i="1"/>
  <c r="H54" i="1"/>
  <c r="E55" i="1"/>
  <c r="F55" i="1"/>
  <c r="G55" i="1"/>
  <c r="H55" i="1"/>
  <c r="E56" i="1"/>
  <c r="F56" i="1"/>
  <c r="G56" i="1"/>
  <c r="H56" i="1"/>
  <c r="E57" i="1"/>
  <c r="F57" i="1"/>
  <c r="G57" i="1"/>
  <c r="H57" i="1"/>
  <c r="E58" i="1"/>
  <c r="F58" i="1"/>
  <c r="G58" i="1"/>
  <c r="H58" i="1"/>
  <c r="E59" i="1"/>
  <c r="F59" i="1"/>
  <c r="G59" i="1"/>
  <c r="H59" i="1"/>
  <c r="E60" i="1"/>
  <c r="F60" i="1"/>
  <c r="G60" i="1"/>
  <c r="H60" i="1"/>
  <c r="E61" i="1"/>
  <c r="F61" i="1"/>
  <c r="G61" i="1"/>
  <c r="H61" i="1"/>
  <c r="E62" i="1"/>
  <c r="F62" i="1"/>
  <c r="G62" i="1"/>
  <c r="H62" i="1"/>
  <c r="E63" i="1"/>
  <c r="F63" i="1"/>
  <c r="G63" i="1"/>
  <c r="H63" i="1"/>
  <c r="E64" i="1"/>
  <c r="F64" i="1"/>
  <c r="G64" i="1"/>
  <c r="H64" i="1"/>
  <c r="E65" i="1"/>
  <c r="F65" i="1"/>
  <c r="G65" i="1"/>
  <c r="H65" i="1"/>
  <c r="E66" i="1"/>
  <c r="F66" i="1"/>
  <c r="G66" i="1"/>
  <c r="H66" i="1"/>
  <c r="E67" i="1"/>
  <c r="F67" i="1"/>
  <c r="G67" i="1"/>
  <c r="H67" i="1"/>
  <c r="E68" i="1"/>
  <c r="F68" i="1"/>
  <c r="G68" i="1"/>
  <c r="H68" i="1"/>
  <c r="E69" i="1"/>
  <c r="F69" i="1"/>
  <c r="G69" i="1"/>
  <c r="H69" i="1"/>
  <c r="E70" i="1"/>
  <c r="F70" i="1"/>
  <c r="G70" i="1"/>
  <c r="H70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E110" i="1"/>
  <c r="F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E123" i="1"/>
  <c r="F123" i="1"/>
  <c r="E124" i="1"/>
  <c r="F124" i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/>
  <c r="E135" i="1"/>
  <c r="F135" i="1"/>
  <c r="E136" i="1"/>
  <c r="F136" i="1"/>
  <c r="E137" i="1"/>
  <c r="F137" i="1"/>
  <c r="E138" i="1"/>
  <c r="F138" i="1"/>
  <c r="E139" i="1"/>
  <c r="F139" i="1"/>
  <c r="E140" i="1"/>
  <c r="F140" i="1"/>
  <c r="E141" i="1"/>
  <c r="F141" i="1"/>
  <c r="E142" i="1"/>
  <c r="F142" i="1"/>
  <c r="E143" i="1"/>
  <c r="F143" i="1"/>
  <c r="E144" i="1"/>
  <c r="F144" i="1"/>
  <c r="E145" i="1"/>
  <c r="F145" i="1"/>
  <c r="E146" i="1"/>
  <c r="F146" i="1"/>
  <c r="E147" i="1"/>
  <c r="F147" i="1"/>
  <c r="E148" i="1"/>
  <c r="F148" i="1"/>
  <c r="E149" i="1"/>
  <c r="F149" i="1"/>
  <c r="E150" i="1"/>
  <c r="F150" i="1"/>
  <c r="E151" i="1"/>
  <c r="F151" i="1"/>
  <c r="E152" i="1"/>
  <c r="F152" i="1"/>
  <c r="E153" i="1"/>
  <c r="F153" i="1"/>
  <c r="E154" i="1"/>
  <c r="F154" i="1"/>
  <c r="E155" i="1"/>
  <c r="F155" i="1"/>
  <c r="E156" i="1"/>
  <c r="F156" i="1"/>
  <c r="E157" i="1"/>
  <c r="F157" i="1"/>
  <c r="E158" i="1"/>
  <c r="F158" i="1"/>
  <c r="E159" i="1"/>
  <c r="F159" i="1"/>
  <c r="E160" i="1"/>
  <c r="F160" i="1"/>
  <c r="E161" i="1"/>
  <c r="F161" i="1"/>
  <c r="E162" i="1"/>
  <c r="F162" i="1"/>
  <c r="E163" i="1"/>
  <c r="F163" i="1"/>
  <c r="E164" i="1"/>
  <c r="F164" i="1"/>
  <c r="E165" i="1"/>
  <c r="F165" i="1"/>
  <c r="E166" i="1"/>
  <c r="F166" i="1"/>
  <c r="E167" i="1"/>
  <c r="F167" i="1"/>
  <c r="E168" i="1"/>
  <c r="F168" i="1"/>
  <c r="E169" i="1"/>
  <c r="F169" i="1"/>
  <c r="E170" i="1"/>
  <c r="F170" i="1"/>
</calcChain>
</file>

<file path=xl/sharedStrings.xml><?xml version="1.0" encoding="utf-8"?>
<sst xmlns="http://schemas.openxmlformats.org/spreadsheetml/2006/main" count="24" uniqueCount="17">
  <si>
    <t>Площадь</t>
  </si>
  <si>
    <t>№ м/м</t>
  </si>
  <si>
    <t xml:space="preserve">Начальная цена </t>
  </si>
  <si>
    <t>Шаг понижения 3%</t>
  </si>
  <si>
    <t>Шаг аукциона 1,5%</t>
  </si>
  <si>
    <t>Цена отсечения 55%</t>
  </si>
  <si>
    <t>Задаток 20%</t>
  </si>
  <si>
    <t>Дата начала</t>
  </si>
  <si>
    <t>Дата окончания</t>
  </si>
  <si>
    <t>Дата рассмотрения</t>
  </si>
  <si>
    <t>Аукцион</t>
  </si>
  <si>
    <t>Этаж</t>
  </si>
  <si>
    <t>ПРОДАЖА ПОСРЕДСТВОМ ПУБЛИЧНОГО ПРЕДЛОЖЕНИЯ</t>
  </si>
  <si>
    <t>Начальная  цена</t>
  </si>
  <si>
    <t>Шаг аукцина, 5%</t>
  </si>
  <si>
    <t>Задаток, 20 %</t>
  </si>
  <si>
    <t>ОТКРЫТЫЙ АУКЦИОН В ЭЛЕКТРОННОЙ ФОРМЕ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</si>
</sst>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4" fontId="0" fillId="0" borderId="5" xfId="0" applyNumberFormat="1" applyBorder="1" applyAlignment="1">
      <alignment wrapText="1"/>
    </xf>
    <xf numFmtId="14" fontId="0" fillId="0" borderId="1" xfId="0" applyNumberFormat="1" applyBorder="1" applyAlignment="1">
      <alignment wrapText="1"/>
    </xf>
    <xf numFmtId="4" fontId="2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ill="1"/>
    <xf numFmtId="0" fontId="2" fillId="2" borderId="4" xfId="0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4" fontId="0" fillId="2" borderId="5" xfId="0" applyNumberFormat="1" applyFill="1" applyBorder="1" applyAlignment="1">
      <alignment wrapText="1"/>
    </xf>
    <xf numFmtId="14" fontId="0" fillId="2" borderId="1" xfId="0" applyNumberFormat="1" applyFill="1" applyBorder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/>
    </xf>
    <xf numFmtId="4" fontId="0" fillId="2" borderId="5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14" fontId="0" fillId="2" borderId="2" xfId="0" applyNumberFormat="1" applyFill="1" applyBorder="1" applyAlignment="1">
      <alignment horizontal="center"/>
    </xf>
    <xf numFmtId="4" fontId="0" fillId="2" borderId="7" xfId="0" applyNumberForma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" fontId="0" fillId="2" borderId="3" xfId="0" applyNumberFormat="1" applyFill="1" applyBorder="1" applyAlignment="1">
      <alignment horizontal="center"/>
    </xf>
    <xf numFmtId="4" fontId="0" fillId="2" borderId="10" xfId="0" applyNumberFormat="1" applyFill="1" applyBorder="1" applyAlignment="1">
      <alignment horizontal="center"/>
    </xf>
    <xf numFmtId="4" fontId="0" fillId="2" borderId="11" xfId="0" applyNumberFormat="1" applyFill="1" applyBorder="1" applyAlignment="1">
      <alignment horizontal="center"/>
    </xf>
    <xf numFmtId="14" fontId="0" fillId="2" borderId="6" xfId="0" applyNumberFormat="1" applyFill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7"/>
  <sheetViews>
    <sheetView tabSelected="1" workbookViewId="0">
      <selection activeCell="E174" sqref="E174"/>
    </sheetView>
  </sheetViews>
  <sheetFormatPr defaultRowHeight="15" x14ac:dyDescent="0.25"/>
  <cols>
    <col min="1" max="1" width="7" style="4" customWidth="1"/>
    <col min="4" max="4" width="13.42578125" style="16" customWidth="1"/>
    <col min="5" max="5" width="11.140625" style="4" customWidth="1"/>
    <col min="6" max="6" width="13.42578125" style="4" customWidth="1"/>
    <col min="7" max="7" width="10.7109375" style="4" customWidth="1"/>
    <col min="8" max="8" width="10.5703125" style="4" customWidth="1"/>
    <col min="9" max="9" width="11.140625" customWidth="1"/>
    <col min="10" max="10" width="10.7109375" customWidth="1"/>
    <col min="11" max="12" width="10.140625" bestFit="1" customWidth="1"/>
  </cols>
  <sheetData>
    <row r="1" spans="1:12" ht="34.5" customHeight="1" thickBot="1" x14ac:dyDescent="0.3">
      <c r="A1" s="64" t="s">
        <v>12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2" ht="48" customHeight="1" thickBot="1" x14ac:dyDescent="0.3">
      <c r="A2" s="1" t="s">
        <v>11</v>
      </c>
      <c r="B2" s="1" t="s">
        <v>0</v>
      </c>
      <c r="C2" s="1" t="s">
        <v>1</v>
      </c>
      <c r="D2" s="1" t="s">
        <v>2</v>
      </c>
      <c r="E2" s="6" t="s">
        <v>3</v>
      </c>
      <c r="F2" s="5" t="s">
        <v>5</v>
      </c>
      <c r="G2" s="7" t="s">
        <v>4</v>
      </c>
      <c r="H2" s="5" t="s">
        <v>6</v>
      </c>
      <c r="I2" s="8" t="s">
        <v>7</v>
      </c>
      <c r="J2" s="9" t="s">
        <v>8</v>
      </c>
      <c r="K2" s="8" t="s">
        <v>9</v>
      </c>
      <c r="L2" s="9" t="s">
        <v>10</v>
      </c>
    </row>
    <row r="3" spans="1:12" ht="24.95" customHeight="1" thickBot="1" x14ac:dyDescent="0.3">
      <c r="A3" s="2">
        <v>9</v>
      </c>
      <c r="B3" s="2">
        <v>14.6</v>
      </c>
      <c r="C3" s="2">
        <v>653</v>
      </c>
      <c r="D3" s="15">
        <v>298000</v>
      </c>
      <c r="E3" s="10">
        <f t="shared" ref="E3:E37" si="0">D3*3%</f>
        <v>8940</v>
      </c>
      <c r="F3" s="11">
        <f t="shared" ref="F3:F37" si="1">D3*55%</f>
        <v>163900</v>
      </c>
      <c r="G3" s="17">
        <f t="shared" ref="G3:G37" si="2">D3*1.5%</f>
        <v>4470</v>
      </c>
      <c r="H3" s="11">
        <f t="shared" ref="H3:H37" si="3">D3*20%</f>
        <v>59600</v>
      </c>
      <c r="I3" s="13">
        <v>44316</v>
      </c>
      <c r="J3" s="14">
        <v>44405</v>
      </c>
      <c r="K3" s="13">
        <v>44410</v>
      </c>
      <c r="L3" s="14">
        <v>44411</v>
      </c>
    </row>
    <row r="4" spans="1:12" ht="24.95" customHeight="1" thickBot="1" x14ac:dyDescent="0.3">
      <c r="A4" s="2">
        <v>9</v>
      </c>
      <c r="B4" s="18">
        <v>14.5</v>
      </c>
      <c r="C4" s="18">
        <v>652</v>
      </c>
      <c r="D4" s="19">
        <v>296000</v>
      </c>
      <c r="E4" s="20">
        <f t="shared" si="0"/>
        <v>8880</v>
      </c>
      <c r="F4" s="21">
        <f t="shared" si="1"/>
        <v>162800</v>
      </c>
      <c r="G4" s="22">
        <f t="shared" si="2"/>
        <v>4440</v>
      </c>
      <c r="H4" s="21">
        <f t="shared" si="3"/>
        <v>59200</v>
      </c>
      <c r="I4" s="13">
        <v>44316</v>
      </c>
      <c r="J4" s="14">
        <v>44405</v>
      </c>
      <c r="K4" s="13">
        <v>44410</v>
      </c>
      <c r="L4" s="14">
        <v>44411</v>
      </c>
    </row>
    <row r="5" spans="1:12" ht="24.95" customHeight="1" thickBot="1" x14ac:dyDescent="0.3">
      <c r="A5" s="2">
        <v>9</v>
      </c>
      <c r="B5" s="2">
        <v>14.5</v>
      </c>
      <c r="C5" s="2">
        <v>651</v>
      </c>
      <c r="D5" s="3">
        <v>296000</v>
      </c>
      <c r="E5" s="10">
        <f t="shared" si="0"/>
        <v>8880</v>
      </c>
      <c r="F5" s="11">
        <f t="shared" si="1"/>
        <v>162800</v>
      </c>
      <c r="G5" s="17">
        <f t="shared" si="2"/>
        <v>4440</v>
      </c>
      <c r="H5" s="11">
        <f t="shared" si="3"/>
        <v>59200</v>
      </c>
      <c r="I5" s="13">
        <v>44316</v>
      </c>
      <c r="J5" s="14">
        <v>44405</v>
      </c>
      <c r="K5" s="13">
        <v>44410</v>
      </c>
      <c r="L5" s="14">
        <v>44411</v>
      </c>
    </row>
    <row r="6" spans="1:12" ht="24.95" customHeight="1" thickBot="1" x14ac:dyDescent="0.3">
      <c r="A6" s="2">
        <v>9</v>
      </c>
      <c r="B6" s="2">
        <v>14.5</v>
      </c>
      <c r="C6" s="2">
        <v>650</v>
      </c>
      <c r="D6" s="3">
        <v>296000</v>
      </c>
      <c r="E6" s="10">
        <f t="shared" si="0"/>
        <v>8880</v>
      </c>
      <c r="F6" s="12">
        <f t="shared" si="1"/>
        <v>162800</v>
      </c>
      <c r="G6" s="4">
        <f t="shared" si="2"/>
        <v>4440</v>
      </c>
      <c r="H6" s="12">
        <f t="shared" si="3"/>
        <v>59200</v>
      </c>
      <c r="I6" s="13">
        <v>44316</v>
      </c>
      <c r="J6" s="14">
        <v>44405</v>
      </c>
      <c r="K6" s="13">
        <v>44410</v>
      </c>
      <c r="L6" s="14">
        <v>44411</v>
      </c>
    </row>
    <row r="7" spans="1:12" ht="24.95" customHeight="1" thickBot="1" x14ac:dyDescent="0.3">
      <c r="A7" s="2">
        <v>9</v>
      </c>
      <c r="B7" s="18">
        <v>14.7</v>
      </c>
      <c r="C7" s="18">
        <v>649</v>
      </c>
      <c r="D7" s="19">
        <v>300000</v>
      </c>
      <c r="E7" s="20">
        <f t="shared" si="0"/>
        <v>9000</v>
      </c>
      <c r="F7" s="23">
        <f t="shared" si="1"/>
        <v>165000</v>
      </c>
      <c r="G7" s="24">
        <f t="shared" si="2"/>
        <v>4500</v>
      </c>
      <c r="H7" s="23">
        <f t="shared" si="3"/>
        <v>60000</v>
      </c>
      <c r="I7" s="13">
        <v>44316</v>
      </c>
      <c r="J7" s="14">
        <v>44405</v>
      </c>
      <c r="K7" s="13">
        <v>44410</v>
      </c>
      <c r="L7" s="14">
        <v>44411</v>
      </c>
    </row>
    <row r="8" spans="1:12" ht="24.95" customHeight="1" thickBot="1" x14ac:dyDescent="0.3">
      <c r="A8" s="2">
        <v>9</v>
      </c>
      <c r="B8" s="2">
        <v>14.7</v>
      </c>
      <c r="C8" s="2">
        <v>648</v>
      </c>
      <c r="D8" s="3">
        <v>300000</v>
      </c>
      <c r="E8" s="10">
        <f t="shared" si="0"/>
        <v>9000</v>
      </c>
      <c r="F8" s="12">
        <f t="shared" si="1"/>
        <v>165000</v>
      </c>
      <c r="G8" s="4">
        <f t="shared" si="2"/>
        <v>4500</v>
      </c>
      <c r="H8" s="12">
        <f t="shared" si="3"/>
        <v>60000</v>
      </c>
      <c r="I8" s="13">
        <v>44316</v>
      </c>
      <c r="J8" s="14">
        <v>44405</v>
      </c>
      <c r="K8" s="13">
        <v>44410</v>
      </c>
      <c r="L8" s="14">
        <v>44411</v>
      </c>
    </row>
    <row r="9" spans="1:12" ht="24.95" customHeight="1" thickBot="1" x14ac:dyDescent="0.3">
      <c r="A9" s="2">
        <v>9</v>
      </c>
      <c r="B9" s="2">
        <v>14.5</v>
      </c>
      <c r="C9" s="2">
        <v>647</v>
      </c>
      <c r="D9" s="3">
        <v>296000</v>
      </c>
      <c r="E9" s="10">
        <f t="shared" si="0"/>
        <v>8880</v>
      </c>
      <c r="F9" s="11">
        <f t="shared" si="1"/>
        <v>162800</v>
      </c>
      <c r="G9" s="17">
        <f t="shared" si="2"/>
        <v>4440</v>
      </c>
      <c r="H9" s="11">
        <f t="shared" si="3"/>
        <v>59200</v>
      </c>
      <c r="I9" s="13">
        <v>44316</v>
      </c>
      <c r="J9" s="14">
        <v>44405</v>
      </c>
      <c r="K9" s="13">
        <v>44410</v>
      </c>
      <c r="L9" s="14">
        <v>44411</v>
      </c>
    </row>
    <row r="10" spans="1:12" ht="24.95" customHeight="1" thickBot="1" x14ac:dyDescent="0.3">
      <c r="A10" s="2">
        <v>9</v>
      </c>
      <c r="B10" s="2">
        <v>13.6</v>
      </c>
      <c r="C10" s="2">
        <v>646</v>
      </c>
      <c r="D10" s="3">
        <v>277000</v>
      </c>
      <c r="E10" s="10">
        <f t="shared" si="0"/>
        <v>8310</v>
      </c>
      <c r="F10" s="12">
        <f t="shared" si="1"/>
        <v>152350</v>
      </c>
      <c r="G10" s="4">
        <f t="shared" si="2"/>
        <v>4155</v>
      </c>
      <c r="H10" s="12">
        <f t="shared" si="3"/>
        <v>55400</v>
      </c>
      <c r="I10" s="13">
        <v>44316</v>
      </c>
      <c r="J10" s="14">
        <v>44405</v>
      </c>
      <c r="K10" s="13">
        <v>44410</v>
      </c>
      <c r="L10" s="14">
        <v>44411</v>
      </c>
    </row>
    <row r="11" spans="1:12" ht="24.95" customHeight="1" thickBot="1" x14ac:dyDescent="0.3">
      <c r="A11" s="2">
        <v>9</v>
      </c>
      <c r="B11" s="2">
        <v>13.6</v>
      </c>
      <c r="C11" s="2">
        <v>645</v>
      </c>
      <c r="D11" s="3">
        <v>277000</v>
      </c>
      <c r="E11" s="10">
        <f t="shared" si="0"/>
        <v>8310</v>
      </c>
      <c r="F11" s="11">
        <f t="shared" si="1"/>
        <v>152350</v>
      </c>
      <c r="G11" s="17">
        <f t="shared" si="2"/>
        <v>4155</v>
      </c>
      <c r="H11" s="11">
        <f t="shared" si="3"/>
        <v>55400</v>
      </c>
      <c r="I11" s="13">
        <v>44316</v>
      </c>
      <c r="J11" s="14">
        <v>44405</v>
      </c>
      <c r="K11" s="13">
        <v>44410</v>
      </c>
      <c r="L11" s="14">
        <v>44411</v>
      </c>
    </row>
    <row r="12" spans="1:12" ht="24.95" customHeight="1" thickBot="1" x14ac:dyDescent="0.3">
      <c r="A12" s="2">
        <v>9</v>
      </c>
      <c r="B12" s="2">
        <v>14.1</v>
      </c>
      <c r="C12" s="2">
        <v>644</v>
      </c>
      <c r="D12" s="3">
        <v>288000</v>
      </c>
      <c r="E12" s="10">
        <f t="shared" si="0"/>
        <v>8640</v>
      </c>
      <c r="F12" s="11">
        <f t="shared" si="1"/>
        <v>158400</v>
      </c>
      <c r="G12" s="17">
        <f t="shared" si="2"/>
        <v>4320</v>
      </c>
      <c r="H12" s="11">
        <f t="shared" si="3"/>
        <v>57600</v>
      </c>
      <c r="I12" s="13">
        <v>44316</v>
      </c>
      <c r="J12" s="14">
        <v>44405</v>
      </c>
      <c r="K12" s="13">
        <v>44410</v>
      </c>
      <c r="L12" s="14">
        <v>44411</v>
      </c>
    </row>
    <row r="13" spans="1:12" ht="24.95" customHeight="1" thickBot="1" x14ac:dyDescent="0.3">
      <c r="A13" s="2">
        <v>9</v>
      </c>
      <c r="B13" s="2">
        <v>14</v>
      </c>
      <c r="C13" s="2">
        <v>643</v>
      </c>
      <c r="D13" s="3">
        <v>286000</v>
      </c>
      <c r="E13" s="10">
        <f t="shared" si="0"/>
        <v>8580</v>
      </c>
      <c r="F13" s="12">
        <f t="shared" si="1"/>
        <v>157300</v>
      </c>
      <c r="G13" s="4">
        <f t="shared" si="2"/>
        <v>4290</v>
      </c>
      <c r="H13" s="12">
        <f t="shared" si="3"/>
        <v>57200</v>
      </c>
      <c r="I13" s="13">
        <v>44316</v>
      </c>
      <c r="J13" s="14">
        <v>44405</v>
      </c>
      <c r="K13" s="13">
        <v>44410</v>
      </c>
      <c r="L13" s="14">
        <v>44411</v>
      </c>
    </row>
    <row r="14" spans="1:12" ht="24.95" customHeight="1" thickBot="1" x14ac:dyDescent="0.3">
      <c r="A14" s="2">
        <v>9</v>
      </c>
      <c r="B14" s="2">
        <v>14.7</v>
      </c>
      <c r="C14" s="2">
        <v>642</v>
      </c>
      <c r="D14" s="3">
        <v>300000</v>
      </c>
      <c r="E14" s="10">
        <f t="shared" si="0"/>
        <v>9000</v>
      </c>
      <c r="F14" s="11">
        <f t="shared" si="1"/>
        <v>165000</v>
      </c>
      <c r="G14" s="17">
        <f t="shared" si="2"/>
        <v>4500</v>
      </c>
      <c r="H14" s="11">
        <f t="shared" si="3"/>
        <v>60000</v>
      </c>
      <c r="I14" s="13">
        <v>44316</v>
      </c>
      <c r="J14" s="14">
        <v>44405</v>
      </c>
      <c r="K14" s="13">
        <v>44410</v>
      </c>
      <c r="L14" s="14">
        <v>44411</v>
      </c>
    </row>
    <row r="15" spans="1:12" ht="24.95" customHeight="1" thickBot="1" x14ac:dyDescent="0.3">
      <c r="A15" s="2">
        <v>9</v>
      </c>
      <c r="B15" s="2">
        <v>14.8</v>
      </c>
      <c r="C15" s="2">
        <v>641</v>
      </c>
      <c r="D15" s="3">
        <v>302000</v>
      </c>
      <c r="E15" s="10">
        <f t="shared" si="0"/>
        <v>9060</v>
      </c>
      <c r="F15" s="12">
        <f t="shared" si="1"/>
        <v>166100</v>
      </c>
      <c r="G15" s="4">
        <f t="shared" si="2"/>
        <v>4530</v>
      </c>
      <c r="H15" s="12">
        <f t="shared" si="3"/>
        <v>60400</v>
      </c>
      <c r="I15" s="13">
        <v>44316</v>
      </c>
      <c r="J15" s="14">
        <v>44405</v>
      </c>
      <c r="K15" s="13">
        <v>44410</v>
      </c>
      <c r="L15" s="14">
        <v>44411</v>
      </c>
    </row>
    <row r="16" spans="1:12" ht="24.95" customHeight="1" thickBot="1" x14ac:dyDescent="0.3">
      <c r="A16" s="2">
        <v>9</v>
      </c>
      <c r="B16" s="2">
        <v>14.7</v>
      </c>
      <c r="C16" s="2">
        <v>640</v>
      </c>
      <c r="D16" s="3">
        <v>300000</v>
      </c>
      <c r="E16" s="10">
        <f t="shared" si="0"/>
        <v>9000</v>
      </c>
      <c r="F16" s="11">
        <f t="shared" si="1"/>
        <v>165000</v>
      </c>
      <c r="G16" s="17">
        <f t="shared" si="2"/>
        <v>4500</v>
      </c>
      <c r="H16" s="11">
        <f t="shared" si="3"/>
        <v>60000</v>
      </c>
      <c r="I16" s="13">
        <v>44316</v>
      </c>
      <c r="J16" s="14">
        <v>44405</v>
      </c>
      <c r="K16" s="13">
        <v>44410</v>
      </c>
      <c r="L16" s="14">
        <v>44411</v>
      </c>
    </row>
    <row r="17" spans="1:12" ht="24.95" customHeight="1" thickBot="1" x14ac:dyDescent="0.3">
      <c r="A17" s="2">
        <v>9</v>
      </c>
      <c r="B17" s="18">
        <v>14.7</v>
      </c>
      <c r="C17" s="18">
        <v>639</v>
      </c>
      <c r="D17" s="19">
        <v>300000</v>
      </c>
      <c r="E17" s="20">
        <f t="shared" si="0"/>
        <v>9000</v>
      </c>
      <c r="F17" s="23">
        <f t="shared" si="1"/>
        <v>165000</v>
      </c>
      <c r="G17" s="24">
        <f t="shared" si="2"/>
        <v>4500</v>
      </c>
      <c r="H17" s="23">
        <f t="shared" si="3"/>
        <v>60000</v>
      </c>
      <c r="I17" s="13">
        <v>44316</v>
      </c>
      <c r="J17" s="14">
        <v>44405</v>
      </c>
      <c r="K17" s="13">
        <v>44410</v>
      </c>
      <c r="L17" s="14">
        <v>44411</v>
      </c>
    </row>
    <row r="18" spans="1:12" ht="24.95" customHeight="1" thickBot="1" x14ac:dyDescent="0.3">
      <c r="A18" s="2">
        <v>8</v>
      </c>
      <c r="B18" s="2">
        <v>14.1</v>
      </c>
      <c r="C18" s="2">
        <v>618</v>
      </c>
      <c r="D18" s="3">
        <v>288000</v>
      </c>
      <c r="E18" s="10">
        <f t="shared" si="0"/>
        <v>8640</v>
      </c>
      <c r="F18" s="11">
        <f t="shared" si="1"/>
        <v>158400</v>
      </c>
      <c r="G18" s="17">
        <f t="shared" si="2"/>
        <v>4320</v>
      </c>
      <c r="H18" s="11">
        <f t="shared" si="3"/>
        <v>57600</v>
      </c>
      <c r="I18" s="13">
        <v>44316</v>
      </c>
      <c r="J18" s="14">
        <v>44405</v>
      </c>
      <c r="K18" s="13">
        <v>44410</v>
      </c>
      <c r="L18" s="14">
        <v>44411</v>
      </c>
    </row>
    <row r="19" spans="1:12" ht="24.95" customHeight="1" thickBot="1" x14ac:dyDescent="0.3">
      <c r="A19" s="2">
        <v>8</v>
      </c>
      <c r="B19" s="2">
        <v>14.8</v>
      </c>
      <c r="C19" s="2">
        <v>615</v>
      </c>
      <c r="D19" s="3">
        <v>302000</v>
      </c>
      <c r="E19" s="10">
        <f t="shared" si="0"/>
        <v>9060</v>
      </c>
      <c r="F19" s="11">
        <f t="shared" si="1"/>
        <v>166100</v>
      </c>
      <c r="G19" s="17">
        <f t="shared" si="2"/>
        <v>4530</v>
      </c>
      <c r="H19" s="11">
        <f t="shared" si="3"/>
        <v>60400</v>
      </c>
      <c r="I19" s="13">
        <v>44316</v>
      </c>
      <c r="J19" s="14">
        <v>44405</v>
      </c>
      <c r="K19" s="13">
        <v>44410</v>
      </c>
      <c r="L19" s="14">
        <v>44411</v>
      </c>
    </row>
    <row r="20" spans="1:12" ht="24.95" customHeight="1" thickBot="1" x14ac:dyDescent="0.3">
      <c r="A20" s="2">
        <v>8</v>
      </c>
      <c r="B20" s="2">
        <v>14.8</v>
      </c>
      <c r="C20" s="2">
        <v>610</v>
      </c>
      <c r="D20" s="3">
        <v>302000</v>
      </c>
      <c r="E20" s="10">
        <f t="shared" si="0"/>
        <v>9060</v>
      </c>
      <c r="F20" s="11">
        <f t="shared" si="1"/>
        <v>166100</v>
      </c>
      <c r="G20" s="17">
        <f t="shared" si="2"/>
        <v>4530</v>
      </c>
      <c r="H20" s="11">
        <f t="shared" si="3"/>
        <v>60400</v>
      </c>
      <c r="I20" s="13">
        <v>44316</v>
      </c>
      <c r="J20" s="14">
        <v>44405</v>
      </c>
      <c r="K20" s="13">
        <v>44410</v>
      </c>
      <c r="L20" s="14">
        <v>44411</v>
      </c>
    </row>
    <row r="21" spans="1:12" ht="24.95" customHeight="1" thickBot="1" x14ac:dyDescent="0.3">
      <c r="A21" s="2">
        <v>8</v>
      </c>
      <c r="B21" s="2">
        <v>14.8</v>
      </c>
      <c r="C21" s="2">
        <v>609</v>
      </c>
      <c r="D21" s="3">
        <v>302000</v>
      </c>
      <c r="E21" s="10">
        <f t="shared" si="0"/>
        <v>9060</v>
      </c>
      <c r="F21" s="11">
        <f t="shared" si="1"/>
        <v>166100</v>
      </c>
      <c r="G21" s="17">
        <f t="shared" si="2"/>
        <v>4530</v>
      </c>
      <c r="H21" s="11">
        <f t="shared" si="3"/>
        <v>60400</v>
      </c>
      <c r="I21" s="13">
        <v>44316</v>
      </c>
      <c r="J21" s="14">
        <v>44405</v>
      </c>
      <c r="K21" s="13">
        <v>44410</v>
      </c>
      <c r="L21" s="14">
        <v>44411</v>
      </c>
    </row>
    <row r="22" spans="1:12" ht="24.95" customHeight="1" thickBot="1" x14ac:dyDescent="0.3">
      <c r="A22" s="2">
        <v>8</v>
      </c>
      <c r="B22" s="2">
        <v>14</v>
      </c>
      <c r="C22" s="2">
        <v>597</v>
      </c>
      <c r="D22" s="3">
        <v>286000</v>
      </c>
      <c r="E22" s="10">
        <f t="shared" si="0"/>
        <v>8580</v>
      </c>
      <c r="F22" s="11">
        <f t="shared" si="1"/>
        <v>157300</v>
      </c>
      <c r="G22" s="17">
        <f t="shared" si="2"/>
        <v>4290</v>
      </c>
      <c r="H22" s="11">
        <f t="shared" si="3"/>
        <v>57200</v>
      </c>
      <c r="I22" s="13">
        <v>44316</v>
      </c>
      <c r="J22" s="14">
        <v>44405</v>
      </c>
      <c r="K22" s="13">
        <v>44410</v>
      </c>
      <c r="L22" s="14">
        <v>44411</v>
      </c>
    </row>
    <row r="23" spans="1:12" ht="24.95" customHeight="1" thickBot="1" x14ac:dyDescent="0.3">
      <c r="A23" s="2">
        <v>8</v>
      </c>
      <c r="B23" s="2">
        <v>14.4</v>
      </c>
      <c r="C23" s="2">
        <v>593</v>
      </c>
      <c r="D23" s="3">
        <v>294000</v>
      </c>
      <c r="E23" s="10">
        <f t="shared" si="0"/>
        <v>8820</v>
      </c>
      <c r="F23" s="11">
        <f t="shared" si="1"/>
        <v>161700</v>
      </c>
      <c r="G23" s="17">
        <f t="shared" si="2"/>
        <v>4410</v>
      </c>
      <c r="H23" s="11">
        <f t="shared" si="3"/>
        <v>58800</v>
      </c>
      <c r="I23" s="13">
        <v>44316</v>
      </c>
      <c r="J23" s="14">
        <v>44405</v>
      </c>
      <c r="K23" s="13">
        <v>44410</v>
      </c>
      <c r="L23" s="14">
        <v>44411</v>
      </c>
    </row>
    <row r="24" spans="1:12" ht="24.95" customHeight="1" thickBot="1" x14ac:dyDescent="0.3">
      <c r="A24" s="2">
        <v>8</v>
      </c>
      <c r="B24" s="2">
        <v>14.5</v>
      </c>
      <c r="C24" s="2">
        <v>586</v>
      </c>
      <c r="D24" s="3">
        <v>296000</v>
      </c>
      <c r="E24" s="10">
        <f t="shared" si="0"/>
        <v>8880</v>
      </c>
      <c r="F24" s="11">
        <f t="shared" si="1"/>
        <v>162800</v>
      </c>
      <c r="G24" s="17">
        <f t="shared" si="2"/>
        <v>4440</v>
      </c>
      <c r="H24" s="11">
        <f t="shared" si="3"/>
        <v>59200</v>
      </c>
      <c r="I24" s="13">
        <v>44316</v>
      </c>
      <c r="J24" s="14">
        <v>44405</v>
      </c>
      <c r="K24" s="13">
        <v>44410</v>
      </c>
      <c r="L24" s="14">
        <v>44411</v>
      </c>
    </row>
    <row r="25" spans="1:12" s="34" customFormat="1" ht="24.95" customHeight="1" thickBot="1" x14ac:dyDescent="0.3">
      <c r="A25" s="35">
        <v>7</v>
      </c>
      <c r="B25" s="35">
        <v>14.4</v>
      </c>
      <c r="C25" s="35">
        <v>504</v>
      </c>
      <c r="D25" s="42">
        <v>294000</v>
      </c>
      <c r="E25" s="37">
        <f t="shared" si="0"/>
        <v>8820</v>
      </c>
      <c r="F25" s="38">
        <f t="shared" si="1"/>
        <v>161700</v>
      </c>
      <c r="G25" s="39">
        <f t="shared" si="2"/>
        <v>4410</v>
      </c>
      <c r="H25" s="38">
        <f t="shared" si="3"/>
        <v>58800</v>
      </c>
      <c r="I25" s="40">
        <v>44323</v>
      </c>
      <c r="J25" s="41">
        <v>44412</v>
      </c>
      <c r="K25" s="40">
        <v>44417</v>
      </c>
      <c r="L25" s="41">
        <v>44418</v>
      </c>
    </row>
    <row r="26" spans="1:12" s="34" customFormat="1" ht="24.95" customHeight="1" thickBot="1" x14ac:dyDescent="0.3">
      <c r="A26" s="35">
        <v>7</v>
      </c>
      <c r="B26" s="35">
        <v>14.4</v>
      </c>
      <c r="C26" s="35">
        <v>502</v>
      </c>
      <c r="D26" s="36">
        <v>294000</v>
      </c>
      <c r="E26" s="37">
        <f t="shared" si="0"/>
        <v>8820</v>
      </c>
      <c r="F26" s="43">
        <f t="shared" si="1"/>
        <v>161700</v>
      </c>
      <c r="G26" s="44">
        <f t="shared" si="2"/>
        <v>4410</v>
      </c>
      <c r="H26" s="43">
        <f t="shared" si="3"/>
        <v>58800</v>
      </c>
      <c r="I26" s="40">
        <v>44323</v>
      </c>
      <c r="J26" s="41">
        <v>44412</v>
      </c>
      <c r="K26" s="40">
        <v>44417</v>
      </c>
      <c r="L26" s="41">
        <v>44418</v>
      </c>
    </row>
    <row r="27" spans="1:12" s="34" customFormat="1" ht="24.95" customHeight="1" thickBot="1" x14ac:dyDescent="0.3">
      <c r="A27" s="35">
        <v>7</v>
      </c>
      <c r="B27" s="35">
        <v>13.5</v>
      </c>
      <c r="C27" s="35">
        <v>491</v>
      </c>
      <c r="D27" s="36">
        <v>275000</v>
      </c>
      <c r="E27" s="37">
        <f t="shared" si="0"/>
        <v>8250</v>
      </c>
      <c r="F27" s="38">
        <f t="shared" si="1"/>
        <v>151250</v>
      </c>
      <c r="G27" s="39">
        <f t="shared" si="2"/>
        <v>4125</v>
      </c>
      <c r="H27" s="38">
        <f t="shared" si="3"/>
        <v>55000</v>
      </c>
      <c r="I27" s="40">
        <v>44323</v>
      </c>
      <c r="J27" s="41">
        <v>44412</v>
      </c>
      <c r="K27" s="40">
        <v>44417</v>
      </c>
      <c r="L27" s="41">
        <v>44418</v>
      </c>
    </row>
    <row r="28" spans="1:12" s="34" customFormat="1" ht="24.95" customHeight="1" thickBot="1" x14ac:dyDescent="0.3">
      <c r="A28" s="35">
        <v>7</v>
      </c>
      <c r="B28" s="35">
        <v>14.4</v>
      </c>
      <c r="C28" s="35">
        <v>488</v>
      </c>
      <c r="D28" s="36">
        <v>294000</v>
      </c>
      <c r="E28" s="37">
        <f t="shared" si="0"/>
        <v>8820</v>
      </c>
      <c r="F28" s="43">
        <f t="shared" si="1"/>
        <v>161700</v>
      </c>
      <c r="G28" s="44">
        <f t="shared" si="2"/>
        <v>4410</v>
      </c>
      <c r="H28" s="43">
        <f t="shared" si="3"/>
        <v>58800</v>
      </c>
      <c r="I28" s="40">
        <v>44323</v>
      </c>
      <c r="J28" s="41">
        <v>44412</v>
      </c>
      <c r="K28" s="40">
        <v>44417</v>
      </c>
      <c r="L28" s="41">
        <v>44418</v>
      </c>
    </row>
    <row r="29" spans="1:12" s="34" customFormat="1" ht="24.95" customHeight="1" thickBot="1" x14ac:dyDescent="0.3">
      <c r="A29" s="35">
        <v>7</v>
      </c>
      <c r="B29" s="35">
        <v>14.5</v>
      </c>
      <c r="C29" s="35">
        <v>487</v>
      </c>
      <c r="D29" s="36">
        <v>296000</v>
      </c>
      <c r="E29" s="37">
        <f t="shared" si="0"/>
        <v>8880</v>
      </c>
      <c r="F29" s="38">
        <f t="shared" si="1"/>
        <v>162800</v>
      </c>
      <c r="G29" s="39">
        <f t="shared" si="2"/>
        <v>4440</v>
      </c>
      <c r="H29" s="38">
        <f t="shared" si="3"/>
        <v>59200</v>
      </c>
      <c r="I29" s="40">
        <v>44323</v>
      </c>
      <c r="J29" s="41">
        <v>44412</v>
      </c>
      <c r="K29" s="40">
        <v>44417</v>
      </c>
      <c r="L29" s="41">
        <v>44418</v>
      </c>
    </row>
    <row r="30" spans="1:12" s="34" customFormat="1" ht="24.95" customHeight="1" thickBot="1" x14ac:dyDescent="0.3">
      <c r="A30" s="35">
        <v>7</v>
      </c>
      <c r="B30" s="35">
        <v>13.8</v>
      </c>
      <c r="C30" s="35">
        <v>482</v>
      </c>
      <c r="D30" s="36">
        <v>282000</v>
      </c>
      <c r="E30" s="37">
        <f t="shared" si="0"/>
        <v>8460</v>
      </c>
      <c r="F30" s="43">
        <f t="shared" si="1"/>
        <v>155100</v>
      </c>
      <c r="G30" s="44">
        <f t="shared" si="2"/>
        <v>4230</v>
      </c>
      <c r="H30" s="43">
        <f t="shared" si="3"/>
        <v>56400</v>
      </c>
      <c r="I30" s="40">
        <v>44323</v>
      </c>
      <c r="J30" s="41">
        <v>44412</v>
      </c>
      <c r="K30" s="40">
        <v>44417</v>
      </c>
      <c r="L30" s="41">
        <v>44418</v>
      </c>
    </row>
    <row r="31" spans="1:12" s="34" customFormat="1" ht="24.95" customHeight="1" thickBot="1" x14ac:dyDescent="0.3">
      <c r="A31" s="35">
        <v>7</v>
      </c>
      <c r="B31" s="35">
        <v>14.7</v>
      </c>
      <c r="C31" s="35">
        <v>477</v>
      </c>
      <c r="D31" s="36">
        <v>300000</v>
      </c>
      <c r="E31" s="37">
        <f t="shared" si="0"/>
        <v>9000</v>
      </c>
      <c r="F31" s="38">
        <f t="shared" si="1"/>
        <v>165000</v>
      </c>
      <c r="G31" s="39">
        <f t="shared" si="2"/>
        <v>4500</v>
      </c>
      <c r="H31" s="38">
        <f t="shared" si="3"/>
        <v>60000</v>
      </c>
      <c r="I31" s="40">
        <v>44323</v>
      </c>
      <c r="J31" s="41">
        <v>44412</v>
      </c>
      <c r="K31" s="40">
        <v>44417</v>
      </c>
      <c r="L31" s="41">
        <v>44418</v>
      </c>
    </row>
    <row r="32" spans="1:12" s="34" customFormat="1" ht="24.95" customHeight="1" thickBot="1" x14ac:dyDescent="0.3">
      <c r="A32" s="35">
        <v>7</v>
      </c>
      <c r="B32" s="35">
        <v>14.8</v>
      </c>
      <c r="C32" s="35">
        <v>468</v>
      </c>
      <c r="D32" s="36">
        <v>302000</v>
      </c>
      <c r="E32" s="37">
        <f t="shared" si="0"/>
        <v>9060</v>
      </c>
      <c r="F32" s="43">
        <f t="shared" si="1"/>
        <v>166100</v>
      </c>
      <c r="G32" s="44">
        <f t="shared" si="2"/>
        <v>4530</v>
      </c>
      <c r="H32" s="43">
        <f t="shared" si="3"/>
        <v>60400</v>
      </c>
      <c r="I32" s="40">
        <v>44323</v>
      </c>
      <c r="J32" s="41">
        <v>44412</v>
      </c>
      <c r="K32" s="40">
        <v>44417</v>
      </c>
      <c r="L32" s="41">
        <v>44418</v>
      </c>
    </row>
    <row r="33" spans="1:12" s="34" customFormat="1" ht="24.95" customHeight="1" thickBot="1" x14ac:dyDescent="0.3">
      <c r="A33" s="35">
        <v>7</v>
      </c>
      <c r="B33" s="35">
        <v>14.8</v>
      </c>
      <c r="C33" s="35">
        <v>466</v>
      </c>
      <c r="D33" s="36">
        <v>302000</v>
      </c>
      <c r="E33" s="37">
        <f t="shared" si="0"/>
        <v>9060</v>
      </c>
      <c r="F33" s="38">
        <f t="shared" si="1"/>
        <v>166100</v>
      </c>
      <c r="G33" s="39">
        <f t="shared" si="2"/>
        <v>4530</v>
      </c>
      <c r="H33" s="38">
        <f t="shared" si="3"/>
        <v>60400</v>
      </c>
      <c r="I33" s="40">
        <v>44323</v>
      </c>
      <c r="J33" s="41">
        <v>44412</v>
      </c>
      <c r="K33" s="40">
        <v>44417</v>
      </c>
      <c r="L33" s="41">
        <v>44418</v>
      </c>
    </row>
    <row r="34" spans="1:12" s="34" customFormat="1" ht="24.95" customHeight="1" thickBot="1" x14ac:dyDescent="0.3">
      <c r="A34" s="35">
        <v>6</v>
      </c>
      <c r="B34" s="35">
        <v>14.8</v>
      </c>
      <c r="C34" s="35">
        <v>426</v>
      </c>
      <c r="D34" s="36">
        <v>320000</v>
      </c>
      <c r="E34" s="37">
        <f t="shared" si="0"/>
        <v>9600</v>
      </c>
      <c r="F34" s="38">
        <f t="shared" si="1"/>
        <v>176000</v>
      </c>
      <c r="G34" s="39">
        <f t="shared" si="2"/>
        <v>4800</v>
      </c>
      <c r="H34" s="38">
        <f t="shared" si="3"/>
        <v>64000</v>
      </c>
      <c r="I34" s="40">
        <v>44323</v>
      </c>
      <c r="J34" s="41">
        <v>44412</v>
      </c>
      <c r="K34" s="40">
        <v>44417</v>
      </c>
      <c r="L34" s="41">
        <v>44418</v>
      </c>
    </row>
    <row r="35" spans="1:12" s="34" customFormat="1" ht="24.95" customHeight="1" thickBot="1" x14ac:dyDescent="0.3">
      <c r="A35" s="35">
        <v>6</v>
      </c>
      <c r="B35" s="35">
        <v>14.7</v>
      </c>
      <c r="C35" s="35">
        <v>423</v>
      </c>
      <c r="D35" s="36">
        <v>318000</v>
      </c>
      <c r="E35" s="37">
        <f t="shared" si="0"/>
        <v>9540</v>
      </c>
      <c r="F35" s="43">
        <f t="shared" si="1"/>
        <v>174900</v>
      </c>
      <c r="G35" s="44">
        <f t="shared" si="2"/>
        <v>4770</v>
      </c>
      <c r="H35" s="43">
        <f t="shared" si="3"/>
        <v>63600</v>
      </c>
      <c r="I35" s="40">
        <v>44323</v>
      </c>
      <c r="J35" s="41">
        <v>44412</v>
      </c>
      <c r="K35" s="40">
        <v>44417</v>
      </c>
      <c r="L35" s="41">
        <v>44418</v>
      </c>
    </row>
    <row r="36" spans="1:12" s="34" customFormat="1" ht="24.95" customHeight="1" thickBot="1" x14ac:dyDescent="0.3">
      <c r="A36" s="35">
        <v>6</v>
      </c>
      <c r="B36" s="35">
        <v>14.5</v>
      </c>
      <c r="C36" s="35">
        <v>420</v>
      </c>
      <c r="D36" s="36">
        <v>313000</v>
      </c>
      <c r="E36" s="37">
        <f t="shared" si="0"/>
        <v>9390</v>
      </c>
      <c r="F36" s="38">
        <f t="shared" si="1"/>
        <v>172150</v>
      </c>
      <c r="G36" s="39">
        <f t="shared" si="2"/>
        <v>4695</v>
      </c>
      <c r="H36" s="38">
        <f t="shared" si="3"/>
        <v>62600</v>
      </c>
      <c r="I36" s="40">
        <v>44323</v>
      </c>
      <c r="J36" s="41">
        <v>44412</v>
      </c>
      <c r="K36" s="40">
        <v>44417</v>
      </c>
      <c r="L36" s="41">
        <v>44418</v>
      </c>
    </row>
    <row r="37" spans="1:12" s="34" customFormat="1" ht="24.95" customHeight="1" thickBot="1" x14ac:dyDescent="0.3">
      <c r="A37" s="35">
        <v>6</v>
      </c>
      <c r="B37" s="35">
        <v>14.7</v>
      </c>
      <c r="C37" s="35">
        <v>413</v>
      </c>
      <c r="D37" s="36">
        <v>318000</v>
      </c>
      <c r="E37" s="37">
        <f t="shared" si="0"/>
        <v>9540</v>
      </c>
      <c r="F37" s="43">
        <f t="shared" si="1"/>
        <v>174900</v>
      </c>
      <c r="G37" s="44">
        <f t="shared" si="2"/>
        <v>4770</v>
      </c>
      <c r="H37" s="43">
        <f t="shared" si="3"/>
        <v>63600</v>
      </c>
      <c r="I37" s="40">
        <v>44323</v>
      </c>
      <c r="J37" s="41">
        <v>44412</v>
      </c>
      <c r="K37" s="40">
        <v>44417</v>
      </c>
      <c r="L37" s="41">
        <v>44418</v>
      </c>
    </row>
    <row r="38" spans="1:12" s="34" customFormat="1" ht="24.95" customHeight="1" thickBot="1" x14ac:dyDescent="0.3">
      <c r="A38" s="35">
        <v>6</v>
      </c>
      <c r="B38" s="35">
        <v>14</v>
      </c>
      <c r="C38" s="35">
        <v>412</v>
      </c>
      <c r="D38" s="36">
        <v>302000</v>
      </c>
      <c r="E38" s="37">
        <f t="shared" ref="E38:E70" si="4">D38*3%</f>
        <v>9060</v>
      </c>
      <c r="F38" s="38">
        <f t="shared" ref="F38:F70" si="5">D38*55%</f>
        <v>166100</v>
      </c>
      <c r="G38" s="39">
        <f t="shared" ref="G38:G70" si="6">D38*1.5%</f>
        <v>4530</v>
      </c>
      <c r="H38" s="38">
        <f t="shared" ref="H38:H70" si="7">D38*20%</f>
        <v>60400</v>
      </c>
      <c r="I38" s="40">
        <v>44323</v>
      </c>
      <c r="J38" s="41">
        <v>44412</v>
      </c>
      <c r="K38" s="40">
        <v>44417</v>
      </c>
      <c r="L38" s="41">
        <v>44418</v>
      </c>
    </row>
    <row r="39" spans="1:12" s="34" customFormat="1" ht="24.95" customHeight="1" thickBot="1" x14ac:dyDescent="0.3">
      <c r="A39" s="35">
        <v>6</v>
      </c>
      <c r="B39" s="35">
        <v>13.5</v>
      </c>
      <c r="C39" s="35">
        <v>409</v>
      </c>
      <c r="D39" s="36">
        <v>292000</v>
      </c>
      <c r="E39" s="37">
        <f t="shared" si="4"/>
        <v>8760</v>
      </c>
      <c r="F39" s="38">
        <f t="shared" si="5"/>
        <v>160600</v>
      </c>
      <c r="G39" s="39">
        <f t="shared" si="6"/>
        <v>4380</v>
      </c>
      <c r="H39" s="38">
        <f t="shared" si="7"/>
        <v>58400</v>
      </c>
      <c r="I39" s="40">
        <v>44323</v>
      </c>
      <c r="J39" s="41">
        <v>44412</v>
      </c>
      <c r="K39" s="40">
        <v>44417</v>
      </c>
      <c r="L39" s="41">
        <v>44418</v>
      </c>
    </row>
    <row r="40" spans="1:12" s="34" customFormat="1" ht="24.95" customHeight="1" thickBot="1" x14ac:dyDescent="0.3">
      <c r="A40" s="35">
        <v>6</v>
      </c>
      <c r="B40" s="35">
        <v>14.8</v>
      </c>
      <c r="C40" s="35">
        <v>402</v>
      </c>
      <c r="D40" s="36">
        <v>320000</v>
      </c>
      <c r="E40" s="37">
        <f t="shared" si="4"/>
        <v>9600</v>
      </c>
      <c r="F40" s="38">
        <f t="shared" si="5"/>
        <v>176000</v>
      </c>
      <c r="G40" s="39">
        <f t="shared" si="6"/>
        <v>4800</v>
      </c>
      <c r="H40" s="38">
        <f t="shared" si="7"/>
        <v>64000</v>
      </c>
      <c r="I40" s="40">
        <v>44323</v>
      </c>
      <c r="J40" s="41">
        <v>44412</v>
      </c>
      <c r="K40" s="40">
        <v>44417</v>
      </c>
      <c r="L40" s="41">
        <v>44418</v>
      </c>
    </row>
    <row r="41" spans="1:12" s="34" customFormat="1" ht="24.95" customHeight="1" thickBot="1" x14ac:dyDescent="0.3">
      <c r="A41" s="35">
        <v>6</v>
      </c>
      <c r="B41" s="35">
        <v>13.7</v>
      </c>
      <c r="C41" s="35">
        <v>399</v>
      </c>
      <c r="D41" s="36">
        <v>296000</v>
      </c>
      <c r="E41" s="37">
        <f t="shared" si="4"/>
        <v>8880</v>
      </c>
      <c r="F41" s="38">
        <f t="shared" si="5"/>
        <v>162800</v>
      </c>
      <c r="G41" s="39">
        <f t="shared" si="6"/>
        <v>4440</v>
      </c>
      <c r="H41" s="38">
        <f t="shared" si="7"/>
        <v>59200</v>
      </c>
      <c r="I41" s="40">
        <v>44323</v>
      </c>
      <c r="J41" s="41">
        <v>44412</v>
      </c>
      <c r="K41" s="40">
        <v>44417</v>
      </c>
      <c r="L41" s="41">
        <v>44418</v>
      </c>
    </row>
    <row r="42" spans="1:12" s="34" customFormat="1" ht="24.95" customHeight="1" thickBot="1" x14ac:dyDescent="0.3">
      <c r="A42" s="35">
        <v>6</v>
      </c>
      <c r="B42" s="35">
        <v>13.6</v>
      </c>
      <c r="C42" s="35">
        <v>398</v>
      </c>
      <c r="D42" s="36">
        <v>294000</v>
      </c>
      <c r="E42" s="37">
        <f t="shared" si="4"/>
        <v>8820</v>
      </c>
      <c r="F42" s="38">
        <f t="shared" si="5"/>
        <v>161700</v>
      </c>
      <c r="G42" s="39">
        <f t="shared" si="6"/>
        <v>4410</v>
      </c>
      <c r="H42" s="38">
        <f t="shared" si="7"/>
        <v>58800</v>
      </c>
      <c r="I42" s="40">
        <v>44323</v>
      </c>
      <c r="J42" s="41">
        <v>44412</v>
      </c>
      <c r="K42" s="40">
        <v>44417</v>
      </c>
      <c r="L42" s="41">
        <v>44418</v>
      </c>
    </row>
    <row r="43" spans="1:12" s="34" customFormat="1" ht="24.95" customHeight="1" thickBot="1" x14ac:dyDescent="0.3">
      <c r="A43" s="35">
        <v>6</v>
      </c>
      <c r="B43" s="35">
        <v>14.1</v>
      </c>
      <c r="C43" s="35">
        <v>397</v>
      </c>
      <c r="D43" s="36">
        <v>305000</v>
      </c>
      <c r="E43" s="37">
        <f t="shared" si="4"/>
        <v>9150</v>
      </c>
      <c r="F43" s="38">
        <f t="shared" si="5"/>
        <v>167750</v>
      </c>
      <c r="G43" s="39">
        <f t="shared" si="6"/>
        <v>4575</v>
      </c>
      <c r="H43" s="38">
        <f t="shared" si="7"/>
        <v>61000</v>
      </c>
      <c r="I43" s="40">
        <v>44323</v>
      </c>
      <c r="J43" s="41">
        <v>44412</v>
      </c>
      <c r="K43" s="40">
        <v>44417</v>
      </c>
      <c r="L43" s="41">
        <v>44418</v>
      </c>
    </row>
    <row r="44" spans="1:12" s="34" customFormat="1" ht="24.95" customHeight="1" thickBot="1" x14ac:dyDescent="0.3">
      <c r="A44" s="35">
        <v>6</v>
      </c>
      <c r="B44" s="35">
        <v>14.7</v>
      </c>
      <c r="C44" s="35">
        <v>396</v>
      </c>
      <c r="D44" s="36">
        <v>318000</v>
      </c>
      <c r="E44" s="37">
        <f t="shared" si="4"/>
        <v>9540</v>
      </c>
      <c r="F44" s="38">
        <f t="shared" si="5"/>
        <v>174900</v>
      </c>
      <c r="G44" s="39">
        <f t="shared" si="6"/>
        <v>4770</v>
      </c>
      <c r="H44" s="38">
        <f t="shared" si="7"/>
        <v>63600</v>
      </c>
      <c r="I44" s="40">
        <v>44323</v>
      </c>
      <c r="J44" s="41">
        <v>44412</v>
      </c>
      <c r="K44" s="40">
        <v>44417</v>
      </c>
      <c r="L44" s="41">
        <v>44418</v>
      </c>
    </row>
    <row r="45" spans="1:12" s="34" customFormat="1" ht="24.95" customHeight="1" thickBot="1" x14ac:dyDescent="0.3">
      <c r="A45" s="35">
        <v>6</v>
      </c>
      <c r="B45" s="35">
        <v>14.7</v>
      </c>
      <c r="C45" s="35">
        <v>395</v>
      </c>
      <c r="D45" s="36">
        <v>318000</v>
      </c>
      <c r="E45" s="37">
        <f t="shared" si="4"/>
        <v>9540</v>
      </c>
      <c r="F45" s="38">
        <f t="shared" si="5"/>
        <v>174900</v>
      </c>
      <c r="G45" s="39">
        <f t="shared" si="6"/>
        <v>4770</v>
      </c>
      <c r="H45" s="38">
        <f t="shared" si="7"/>
        <v>63600</v>
      </c>
      <c r="I45" s="40">
        <v>44323</v>
      </c>
      <c r="J45" s="41">
        <v>44412</v>
      </c>
      <c r="K45" s="40">
        <v>44417</v>
      </c>
      <c r="L45" s="41">
        <v>44418</v>
      </c>
    </row>
    <row r="46" spans="1:12" s="34" customFormat="1" ht="24.95" customHeight="1" thickBot="1" x14ac:dyDescent="0.3">
      <c r="A46" s="35">
        <v>6</v>
      </c>
      <c r="B46" s="35">
        <v>14.7</v>
      </c>
      <c r="C46" s="35">
        <v>392</v>
      </c>
      <c r="D46" s="36">
        <v>318000</v>
      </c>
      <c r="E46" s="37">
        <f t="shared" si="4"/>
        <v>9540</v>
      </c>
      <c r="F46" s="38">
        <f t="shared" si="5"/>
        <v>174900</v>
      </c>
      <c r="G46" s="39">
        <f t="shared" si="6"/>
        <v>4770</v>
      </c>
      <c r="H46" s="38">
        <f t="shared" si="7"/>
        <v>63600</v>
      </c>
      <c r="I46" s="40">
        <v>44323</v>
      </c>
      <c r="J46" s="41">
        <v>44412</v>
      </c>
      <c r="K46" s="40">
        <v>44417</v>
      </c>
      <c r="L46" s="41">
        <v>44418</v>
      </c>
    </row>
    <row r="47" spans="1:12" s="34" customFormat="1" ht="24.95" customHeight="1" thickBot="1" x14ac:dyDescent="0.3">
      <c r="A47" s="35">
        <v>6</v>
      </c>
      <c r="B47" s="35">
        <v>14.7</v>
      </c>
      <c r="C47" s="35">
        <v>391</v>
      </c>
      <c r="D47" s="36">
        <v>318000</v>
      </c>
      <c r="E47" s="37">
        <f t="shared" si="4"/>
        <v>9540</v>
      </c>
      <c r="F47" s="38">
        <f t="shared" si="5"/>
        <v>174900</v>
      </c>
      <c r="G47" s="39">
        <f t="shared" si="6"/>
        <v>4770</v>
      </c>
      <c r="H47" s="38">
        <f t="shared" si="7"/>
        <v>63600</v>
      </c>
      <c r="I47" s="40">
        <v>44323</v>
      </c>
      <c r="J47" s="41">
        <v>44412</v>
      </c>
      <c r="K47" s="40">
        <v>44417</v>
      </c>
      <c r="L47" s="41">
        <v>44418</v>
      </c>
    </row>
    <row r="48" spans="1:12" s="34" customFormat="1" ht="24.95" customHeight="1" thickBot="1" x14ac:dyDescent="0.3">
      <c r="A48" s="35">
        <v>6</v>
      </c>
      <c r="B48" s="35">
        <v>14.7</v>
      </c>
      <c r="C48" s="35">
        <v>386</v>
      </c>
      <c r="D48" s="36">
        <v>318000</v>
      </c>
      <c r="E48" s="37">
        <f t="shared" si="4"/>
        <v>9540</v>
      </c>
      <c r="F48" s="38">
        <f t="shared" si="5"/>
        <v>174900</v>
      </c>
      <c r="G48" s="39">
        <f t="shared" si="6"/>
        <v>4770</v>
      </c>
      <c r="H48" s="38">
        <f t="shared" si="7"/>
        <v>63600</v>
      </c>
      <c r="I48" s="40">
        <v>44323</v>
      </c>
      <c r="J48" s="41">
        <v>44412</v>
      </c>
      <c r="K48" s="40">
        <v>44417</v>
      </c>
      <c r="L48" s="41">
        <v>44418</v>
      </c>
    </row>
    <row r="49" spans="1:12" s="34" customFormat="1" ht="24.95" customHeight="1" thickBot="1" x14ac:dyDescent="0.3">
      <c r="A49" s="35">
        <v>6</v>
      </c>
      <c r="B49" s="35">
        <v>14.7</v>
      </c>
      <c r="C49" s="35">
        <v>376</v>
      </c>
      <c r="D49" s="36">
        <v>318000</v>
      </c>
      <c r="E49" s="37">
        <f t="shared" si="4"/>
        <v>9540</v>
      </c>
      <c r="F49" s="38">
        <f t="shared" si="5"/>
        <v>174900</v>
      </c>
      <c r="G49" s="39">
        <f t="shared" si="6"/>
        <v>4770</v>
      </c>
      <c r="H49" s="38">
        <f t="shared" si="7"/>
        <v>63600</v>
      </c>
      <c r="I49" s="40">
        <v>44323</v>
      </c>
      <c r="J49" s="41">
        <v>44412</v>
      </c>
      <c r="K49" s="40">
        <v>44417</v>
      </c>
      <c r="L49" s="41">
        <v>44418</v>
      </c>
    </row>
    <row r="50" spans="1:12" s="34" customFormat="1" ht="24.95" customHeight="1" thickBot="1" x14ac:dyDescent="0.3">
      <c r="A50" s="35">
        <v>6</v>
      </c>
      <c r="B50" s="35">
        <v>14.7</v>
      </c>
      <c r="C50" s="35">
        <v>375</v>
      </c>
      <c r="D50" s="36">
        <v>318000</v>
      </c>
      <c r="E50" s="37">
        <f t="shared" si="4"/>
        <v>9540</v>
      </c>
      <c r="F50" s="38">
        <f t="shared" si="5"/>
        <v>174900</v>
      </c>
      <c r="G50" s="39">
        <f t="shared" si="6"/>
        <v>4770</v>
      </c>
      <c r="H50" s="38">
        <f t="shared" si="7"/>
        <v>63600</v>
      </c>
      <c r="I50" s="40">
        <v>44323</v>
      </c>
      <c r="J50" s="41">
        <v>44412</v>
      </c>
      <c r="K50" s="40">
        <v>44417</v>
      </c>
      <c r="L50" s="41">
        <v>44418</v>
      </c>
    </row>
    <row r="51" spans="1:12" s="34" customFormat="1" ht="24.95" customHeight="1" thickBot="1" x14ac:dyDescent="0.3">
      <c r="A51" s="35">
        <v>5</v>
      </c>
      <c r="B51" s="35">
        <v>14.7</v>
      </c>
      <c r="C51" s="35">
        <v>370</v>
      </c>
      <c r="D51" s="36">
        <v>318000</v>
      </c>
      <c r="E51" s="37">
        <f t="shared" si="4"/>
        <v>9540</v>
      </c>
      <c r="F51" s="38">
        <f t="shared" si="5"/>
        <v>174900</v>
      </c>
      <c r="G51" s="39">
        <f t="shared" si="6"/>
        <v>4770</v>
      </c>
      <c r="H51" s="38">
        <f t="shared" si="7"/>
        <v>63600</v>
      </c>
      <c r="I51" s="40">
        <v>44323</v>
      </c>
      <c r="J51" s="41">
        <v>44412</v>
      </c>
      <c r="K51" s="40">
        <v>44417</v>
      </c>
      <c r="L51" s="41">
        <v>44418</v>
      </c>
    </row>
    <row r="52" spans="1:12" s="34" customFormat="1" ht="24.95" customHeight="1" thickBot="1" x14ac:dyDescent="0.3">
      <c r="A52" s="35">
        <v>5</v>
      </c>
      <c r="B52" s="35">
        <v>14</v>
      </c>
      <c r="C52" s="35">
        <v>351</v>
      </c>
      <c r="D52" s="36">
        <v>302000</v>
      </c>
      <c r="E52" s="37">
        <f t="shared" si="4"/>
        <v>9060</v>
      </c>
      <c r="F52" s="38">
        <f t="shared" si="5"/>
        <v>166100</v>
      </c>
      <c r="G52" s="39">
        <f t="shared" si="6"/>
        <v>4530</v>
      </c>
      <c r="H52" s="38">
        <f t="shared" si="7"/>
        <v>60400</v>
      </c>
      <c r="I52" s="40">
        <v>44323</v>
      </c>
      <c r="J52" s="41">
        <v>44412</v>
      </c>
      <c r="K52" s="40">
        <v>44417</v>
      </c>
      <c r="L52" s="41">
        <v>44418</v>
      </c>
    </row>
    <row r="53" spans="1:12" s="34" customFormat="1" ht="24.95" customHeight="1" thickBot="1" x14ac:dyDescent="0.3">
      <c r="A53" s="35">
        <v>5</v>
      </c>
      <c r="B53" s="35">
        <v>13.5</v>
      </c>
      <c r="C53" s="35">
        <v>342</v>
      </c>
      <c r="D53" s="36">
        <v>292000</v>
      </c>
      <c r="E53" s="37">
        <f t="shared" si="4"/>
        <v>8760</v>
      </c>
      <c r="F53" s="38">
        <f t="shared" si="5"/>
        <v>160600</v>
      </c>
      <c r="G53" s="39">
        <f t="shared" si="6"/>
        <v>4380</v>
      </c>
      <c r="H53" s="38">
        <f t="shared" si="7"/>
        <v>58400</v>
      </c>
      <c r="I53" s="40">
        <v>44323</v>
      </c>
      <c r="J53" s="41">
        <v>44412</v>
      </c>
      <c r="K53" s="40">
        <v>44417</v>
      </c>
      <c r="L53" s="41">
        <v>44418</v>
      </c>
    </row>
    <row r="54" spans="1:12" s="34" customFormat="1" ht="24.95" customHeight="1" thickBot="1" x14ac:dyDescent="0.3">
      <c r="A54" s="35">
        <v>5</v>
      </c>
      <c r="B54" s="35">
        <v>14.7</v>
      </c>
      <c r="C54" s="35">
        <v>326</v>
      </c>
      <c r="D54" s="36">
        <v>318000</v>
      </c>
      <c r="E54" s="37">
        <f t="shared" si="4"/>
        <v>9540</v>
      </c>
      <c r="F54" s="38">
        <f t="shared" si="5"/>
        <v>174900</v>
      </c>
      <c r="G54" s="39">
        <f t="shared" si="6"/>
        <v>4770</v>
      </c>
      <c r="H54" s="38">
        <f t="shared" si="7"/>
        <v>63600</v>
      </c>
      <c r="I54" s="40">
        <v>44323</v>
      </c>
      <c r="J54" s="41">
        <v>44412</v>
      </c>
      <c r="K54" s="40">
        <v>44417</v>
      </c>
      <c r="L54" s="41">
        <v>44418</v>
      </c>
    </row>
    <row r="55" spans="1:12" s="34" customFormat="1" ht="24.95" customHeight="1" thickBot="1" x14ac:dyDescent="0.3">
      <c r="A55" s="35">
        <v>5</v>
      </c>
      <c r="B55" s="35">
        <v>14.7</v>
      </c>
      <c r="C55" s="35">
        <v>323</v>
      </c>
      <c r="D55" s="36">
        <v>318000</v>
      </c>
      <c r="E55" s="37">
        <f t="shared" si="4"/>
        <v>9540</v>
      </c>
      <c r="F55" s="38">
        <f t="shared" si="5"/>
        <v>174900</v>
      </c>
      <c r="G55" s="39">
        <f t="shared" si="6"/>
        <v>4770</v>
      </c>
      <c r="H55" s="38">
        <f t="shared" si="7"/>
        <v>63600</v>
      </c>
      <c r="I55" s="40">
        <v>44323</v>
      </c>
      <c r="J55" s="41">
        <v>44412</v>
      </c>
      <c r="K55" s="40">
        <v>44417</v>
      </c>
      <c r="L55" s="41">
        <v>44418</v>
      </c>
    </row>
    <row r="56" spans="1:12" s="34" customFormat="1" ht="24.95" customHeight="1" thickBot="1" x14ac:dyDescent="0.3">
      <c r="A56" s="35">
        <v>5</v>
      </c>
      <c r="B56" s="35">
        <v>14.7</v>
      </c>
      <c r="C56" s="35">
        <v>322</v>
      </c>
      <c r="D56" s="36">
        <v>318000</v>
      </c>
      <c r="E56" s="37">
        <f t="shared" si="4"/>
        <v>9540</v>
      </c>
      <c r="F56" s="38">
        <f t="shared" si="5"/>
        <v>174900</v>
      </c>
      <c r="G56" s="39">
        <f t="shared" si="6"/>
        <v>4770</v>
      </c>
      <c r="H56" s="38">
        <f t="shared" si="7"/>
        <v>63600</v>
      </c>
      <c r="I56" s="40">
        <v>44323</v>
      </c>
      <c r="J56" s="41">
        <v>44412</v>
      </c>
      <c r="K56" s="40">
        <v>44417</v>
      </c>
      <c r="L56" s="41">
        <v>44418</v>
      </c>
    </row>
    <row r="57" spans="1:12" s="34" customFormat="1" ht="24.95" customHeight="1" thickBot="1" x14ac:dyDescent="0.3">
      <c r="A57" s="35">
        <v>5</v>
      </c>
      <c r="B57" s="35">
        <v>14.7</v>
      </c>
      <c r="C57" s="35">
        <v>295</v>
      </c>
      <c r="D57" s="36">
        <v>318000</v>
      </c>
      <c r="E57" s="37">
        <f t="shared" si="4"/>
        <v>9540</v>
      </c>
      <c r="F57" s="38">
        <f t="shared" si="5"/>
        <v>174900</v>
      </c>
      <c r="G57" s="39">
        <f t="shared" si="6"/>
        <v>4770</v>
      </c>
      <c r="H57" s="38">
        <f t="shared" si="7"/>
        <v>63600</v>
      </c>
      <c r="I57" s="40">
        <v>44323</v>
      </c>
      <c r="J57" s="41">
        <v>44412</v>
      </c>
      <c r="K57" s="40">
        <v>44417</v>
      </c>
      <c r="L57" s="41">
        <v>44418</v>
      </c>
    </row>
    <row r="58" spans="1:12" s="34" customFormat="1" ht="24.95" customHeight="1" thickBot="1" x14ac:dyDescent="0.3">
      <c r="A58" s="35">
        <v>4</v>
      </c>
      <c r="B58" s="35">
        <v>14.8</v>
      </c>
      <c r="C58" s="35">
        <v>282</v>
      </c>
      <c r="D58" s="36">
        <v>320000</v>
      </c>
      <c r="E58" s="37">
        <f t="shared" si="4"/>
        <v>9600</v>
      </c>
      <c r="F58" s="38">
        <f t="shared" si="5"/>
        <v>176000</v>
      </c>
      <c r="G58" s="39">
        <f t="shared" si="6"/>
        <v>4800</v>
      </c>
      <c r="H58" s="38">
        <f t="shared" si="7"/>
        <v>64000</v>
      </c>
      <c r="I58" s="40">
        <v>44323</v>
      </c>
      <c r="J58" s="41">
        <v>44412</v>
      </c>
      <c r="K58" s="40">
        <v>44417</v>
      </c>
      <c r="L58" s="41">
        <v>44418</v>
      </c>
    </row>
    <row r="59" spans="1:12" s="34" customFormat="1" ht="24.95" customHeight="1" thickBot="1" x14ac:dyDescent="0.3">
      <c r="A59" s="35">
        <v>4</v>
      </c>
      <c r="B59" s="35">
        <v>14.6</v>
      </c>
      <c r="C59" s="35">
        <v>262</v>
      </c>
      <c r="D59" s="36">
        <v>315000</v>
      </c>
      <c r="E59" s="37">
        <f t="shared" si="4"/>
        <v>9450</v>
      </c>
      <c r="F59" s="38">
        <f t="shared" si="5"/>
        <v>173250</v>
      </c>
      <c r="G59" s="39">
        <f t="shared" si="6"/>
        <v>4725</v>
      </c>
      <c r="H59" s="38">
        <f t="shared" si="7"/>
        <v>63000</v>
      </c>
      <c r="I59" s="40">
        <v>44323</v>
      </c>
      <c r="J59" s="41">
        <v>44412</v>
      </c>
      <c r="K59" s="40">
        <v>44417</v>
      </c>
      <c r="L59" s="41">
        <v>44418</v>
      </c>
    </row>
    <row r="60" spans="1:12" s="34" customFormat="1" ht="24.95" customHeight="1" thickBot="1" x14ac:dyDescent="0.3">
      <c r="A60" s="35">
        <v>9</v>
      </c>
      <c r="B60" s="35">
        <v>14.1</v>
      </c>
      <c r="C60" s="35">
        <v>658</v>
      </c>
      <c r="D60" s="36">
        <v>288000</v>
      </c>
      <c r="E60" s="37">
        <f t="shared" si="4"/>
        <v>8640</v>
      </c>
      <c r="F60" s="38">
        <f t="shared" si="5"/>
        <v>158400</v>
      </c>
      <c r="G60" s="39">
        <f t="shared" si="6"/>
        <v>4320</v>
      </c>
      <c r="H60" s="38">
        <f t="shared" si="7"/>
        <v>57600</v>
      </c>
      <c r="I60" s="40">
        <v>44323</v>
      </c>
      <c r="J60" s="41">
        <v>44412</v>
      </c>
      <c r="K60" s="40">
        <v>44417</v>
      </c>
      <c r="L60" s="41">
        <v>44418</v>
      </c>
    </row>
    <row r="61" spans="1:12" s="34" customFormat="1" ht="24.95" customHeight="1" thickBot="1" x14ac:dyDescent="0.3">
      <c r="A61" s="35">
        <v>9</v>
      </c>
      <c r="B61" s="35">
        <v>14.6</v>
      </c>
      <c r="C61" s="35">
        <v>659</v>
      </c>
      <c r="D61" s="36">
        <v>298000</v>
      </c>
      <c r="E61" s="37">
        <f t="shared" si="4"/>
        <v>8940</v>
      </c>
      <c r="F61" s="38">
        <f t="shared" si="5"/>
        <v>163900</v>
      </c>
      <c r="G61" s="39">
        <f t="shared" si="6"/>
        <v>4470</v>
      </c>
      <c r="H61" s="38">
        <f t="shared" si="7"/>
        <v>59600</v>
      </c>
      <c r="I61" s="40">
        <v>44323</v>
      </c>
      <c r="J61" s="41">
        <v>44412</v>
      </c>
      <c r="K61" s="40">
        <v>44417</v>
      </c>
      <c r="L61" s="41">
        <v>44418</v>
      </c>
    </row>
    <row r="62" spans="1:12" s="34" customFormat="1" ht="24.95" customHeight="1" thickBot="1" x14ac:dyDescent="0.3">
      <c r="A62" s="35">
        <v>9</v>
      </c>
      <c r="B62" s="35">
        <v>13.5</v>
      </c>
      <c r="C62" s="35">
        <v>661</v>
      </c>
      <c r="D62" s="36">
        <v>275000</v>
      </c>
      <c r="E62" s="37">
        <f t="shared" si="4"/>
        <v>8250</v>
      </c>
      <c r="F62" s="38">
        <f t="shared" si="5"/>
        <v>151250</v>
      </c>
      <c r="G62" s="39">
        <f t="shared" si="6"/>
        <v>4125</v>
      </c>
      <c r="H62" s="38">
        <f t="shared" si="7"/>
        <v>55000</v>
      </c>
      <c r="I62" s="40">
        <v>44323</v>
      </c>
      <c r="J62" s="41">
        <v>44412</v>
      </c>
      <c r="K62" s="40">
        <v>44417</v>
      </c>
      <c r="L62" s="41">
        <v>44418</v>
      </c>
    </row>
    <row r="63" spans="1:12" s="34" customFormat="1" ht="24.95" customHeight="1" thickBot="1" x14ac:dyDescent="0.3">
      <c r="A63" s="35">
        <v>9</v>
      </c>
      <c r="B63" s="35">
        <v>14</v>
      </c>
      <c r="C63" s="35">
        <v>662</v>
      </c>
      <c r="D63" s="36">
        <v>286000</v>
      </c>
      <c r="E63" s="37">
        <f t="shared" si="4"/>
        <v>8580</v>
      </c>
      <c r="F63" s="38">
        <f t="shared" si="5"/>
        <v>157300</v>
      </c>
      <c r="G63" s="39">
        <f t="shared" si="6"/>
        <v>4290</v>
      </c>
      <c r="H63" s="38">
        <f t="shared" si="7"/>
        <v>57200</v>
      </c>
      <c r="I63" s="40">
        <v>44323</v>
      </c>
      <c r="J63" s="41">
        <v>44412</v>
      </c>
      <c r="K63" s="40">
        <v>44417</v>
      </c>
      <c r="L63" s="41">
        <v>44418</v>
      </c>
    </row>
    <row r="64" spans="1:12" s="34" customFormat="1" ht="24.95" customHeight="1" thickBot="1" x14ac:dyDescent="0.3">
      <c r="A64" s="35">
        <v>4</v>
      </c>
      <c r="B64" s="35">
        <v>14.7</v>
      </c>
      <c r="C64" s="35">
        <v>259</v>
      </c>
      <c r="D64" s="36">
        <v>318000</v>
      </c>
      <c r="E64" s="37">
        <f t="shared" si="4"/>
        <v>9540</v>
      </c>
      <c r="F64" s="38">
        <f t="shared" si="5"/>
        <v>174900</v>
      </c>
      <c r="G64" s="39">
        <f t="shared" si="6"/>
        <v>4770</v>
      </c>
      <c r="H64" s="38">
        <f t="shared" si="7"/>
        <v>63600</v>
      </c>
      <c r="I64" s="40">
        <v>44323</v>
      </c>
      <c r="J64" s="41">
        <v>44412</v>
      </c>
      <c r="K64" s="40">
        <v>44417</v>
      </c>
      <c r="L64" s="41">
        <v>44418</v>
      </c>
    </row>
    <row r="65" spans="1:12" s="34" customFormat="1" ht="24.95" customHeight="1" thickBot="1" x14ac:dyDescent="0.3">
      <c r="A65" s="35">
        <v>7</v>
      </c>
      <c r="B65" s="35">
        <v>14.6</v>
      </c>
      <c r="C65" s="35">
        <v>508</v>
      </c>
      <c r="D65" s="36">
        <v>298000</v>
      </c>
      <c r="E65" s="37">
        <f t="shared" si="4"/>
        <v>8940</v>
      </c>
      <c r="F65" s="38">
        <f t="shared" si="5"/>
        <v>163900</v>
      </c>
      <c r="G65" s="39">
        <f t="shared" si="6"/>
        <v>4470</v>
      </c>
      <c r="H65" s="38">
        <f t="shared" si="7"/>
        <v>59600</v>
      </c>
      <c r="I65" s="40">
        <v>44323</v>
      </c>
      <c r="J65" s="41">
        <v>44412</v>
      </c>
      <c r="K65" s="40">
        <v>44417</v>
      </c>
      <c r="L65" s="41">
        <v>44418</v>
      </c>
    </row>
    <row r="66" spans="1:12" s="34" customFormat="1" ht="24.95" customHeight="1" thickBot="1" x14ac:dyDescent="0.3">
      <c r="A66" s="35">
        <v>7</v>
      </c>
      <c r="B66" s="35">
        <v>14.4</v>
      </c>
      <c r="C66" s="35">
        <v>509</v>
      </c>
      <c r="D66" s="36">
        <v>294000</v>
      </c>
      <c r="E66" s="37">
        <f t="shared" si="4"/>
        <v>8820</v>
      </c>
      <c r="F66" s="38">
        <f t="shared" si="5"/>
        <v>161700</v>
      </c>
      <c r="G66" s="39">
        <f t="shared" si="6"/>
        <v>4410</v>
      </c>
      <c r="H66" s="38">
        <f t="shared" si="7"/>
        <v>58800</v>
      </c>
      <c r="I66" s="40">
        <v>44323</v>
      </c>
      <c r="J66" s="41">
        <v>44412</v>
      </c>
      <c r="K66" s="40">
        <v>44417</v>
      </c>
      <c r="L66" s="41">
        <v>44418</v>
      </c>
    </row>
    <row r="67" spans="1:12" s="34" customFormat="1" ht="24.95" customHeight="1" thickBot="1" x14ac:dyDescent="0.3">
      <c r="A67" s="35">
        <v>7</v>
      </c>
      <c r="B67" s="35">
        <v>14.6</v>
      </c>
      <c r="C67" s="35">
        <v>511</v>
      </c>
      <c r="D67" s="36">
        <v>298000</v>
      </c>
      <c r="E67" s="37">
        <f t="shared" si="4"/>
        <v>8940</v>
      </c>
      <c r="F67" s="38">
        <f t="shared" si="5"/>
        <v>163900</v>
      </c>
      <c r="G67" s="39">
        <f t="shared" si="6"/>
        <v>4470</v>
      </c>
      <c r="H67" s="38">
        <f t="shared" si="7"/>
        <v>59600</v>
      </c>
      <c r="I67" s="40">
        <v>44323</v>
      </c>
      <c r="J67" s="41">
        <v>44412</v>
      </c>
      <c r="K67" s="40">
        <v>44417</v>
      </c>
      <c r="L67" s="41">
        <v>44418</v>
      </c>
    </row>
    <row r="68" spans="1:12" s="34" customFormat="1" ht="24.95" customHeight="1" thickBot="1" x14ac:dyDescent="0.3">
      <c r="A68" s="35">
        <v>7</v>
      </c>
      <c r="B68" s="35">
        <v>13.9</v>
      </c>
      <c r="C68" s="35">
        <v>515</v>
      </c>
      <c r="D68" s="36">
        <v>284000</v>
      </c>
      <c r="E68" s="37">
        <f t="shared" si="4"/>
        <v>8520</v>
      </c>
      <c r="F68" s="38">
        <f t="shared" si="5"/>
        <v>156200</v>
      </c>
      <c r="G68" s="39">
        <f t="shared" si="6"/>
        <v>4260</v>
      </c>
      <c r="H68" s="38">
        <f t="shared" si="7"/>
        <v>56800</v>
      </c>
      <c r="I68" s="40">
        <v>44323</v>
      </c>
      <c r="J68" s="41">
        <v>44412</v>
      </c>
      <c r="K68" s="40">
        <v>44417</v>
      </c>
      <c r="L68" s="41">
        <v>44418</v>
      </c>
    </row>
    <row r="69" spans="1:12" s="34" customFormat="1" ht="24.95" customHeight="1" thickBot="1" x14ac:dyDescent="0.3">
      <c r="A69" s="35">
        <v>7</v>
      </c>
      <c r="B69" s="35">
        <v>14.8</v>
      </c>
      <c r="C69" s="35">
        <v>523</v>
      </c>
      <c r="D69" s="36">
        <v>302000</v>
      </c>
      <c r="E69" s="37">
        <f t="shared" si="4"/>
        <v>9060</v>
      </c>
      <c r="F69" s="38">
        <f t="shared" si="5"/>
        <v>166100</v>
      </c>
      <c r="G69" s="39">
        <f t="shared" si="6"/>
        <v>4530</v>
      </c>
      <c r="H69" s="38">
        <f t="shared" si="7"/>
        <v>60400</v>
      </c>
      <c r="I69" s="40">
        <v>44323</v>
      </c>
      <c r="J69" s="41">
        <v>44412</v>
      </c>
      <c r="K69" s="40">
        <v>44417</v>
      </c>
      <c r="L69" s="41">
        <v>44418</v>
      </c>
    </row>
    <row r="70" spans="1:12" s="34" customFormat="1" ht="24.95" customHeight="1" thickBot="1" x14ac:dyDescent="0.3">
      <c r="A70" s="35">
        <v>7</v>
      </c>
      <c r="B70" s="35">
        <v>14.7</v>
      </c>
      <c r="C70" s="35">
        <v>525</v>
      </c>
      <c r="D70" s="36">
        <v>300000</v>
      </c>
      <c r="E70" s="37">
        <f t="shared" si="4"/>
        <v>9000</v>
      </c>
      <c r="F70" s="38">
        <f t="shared" si="5"/>
        <v>165000</v>
      </c>
      <c r="G70" s="39">
        <f t="shared" si="6"/>
        <v>4500</v>
      </c>
      <c r="H70" s="38">
        <f t="shared" si="7"/>
        <v>60000</v>
      </c>
      <c r="I70" s="40">
        <v>44323</v>
      </c>
      <c r="J70" s="41">
        <v>44412</v>
      </c>
      <c r="K70" s="40">
        <v>44417</v>
      </c>
      <c r="L70" s="41">
        <v>44418</v>
      </c>
    </row>
    <row r="71" spans="1:12" ht="24.95" customHeight="1" x14ac:dyDescent="0.25"/>
    <row r="72" spans="1:12" ht="24.95" customHeight="1" thickBot="1" x14ac:dyDescent="0.3">
      <c r="A72" s="64" t="s">
        <v>16</v>
      </c>
      <c r="B72" s="65"/>
      <c r="C72" s="65"/>
      <c r="D72" s="65"/>
      <c r="E72" s="65"/>
      <c r="F72" s="65"/>
      <c r="G72" s="65"/>
      <c r="H72" s="65"/>
      <c r="I72" s="65"/>
      <c r="J72" s="65"/>
    </row>
    <row r="73" spans="1:12" ht="29.25" customHeight="1" thickBot="1" x14ac:dyDescent="0.3">
      <c r="A73" s="17" t="s">
        <v>11</v>
      </c>
      <c r="B73" s="11" t="s">
        <v>0</v>
      </c>
      <c r="C73" s="10" t="s">
        <v>1</v>
      </c>
      <c r="D73" s="53" t="s">
        <v>13</v>
      </c>
      <c r="E73" s="54" t="s">
        <v>14</v>
      </c>
      <c r="F73" s="53" t="s">
        <v>15</v>
      </c>
      <c r="G73" s="55" t="s">
        <v>7</v>
      </c>
      <c r="H73" s="56" t="s">
        <v>8</v>
      </c>
      <c r="I73" s="57" t="s">
        <v>9</v>
      </c>
      <c r="J73" s="58" t="s">
        <v>10</v>
      </c>
    </row>
    <row r="74" spans="1:12" ht="24.95" customHeight="1" thickBot="1" x14ac:dyDescent="0.3">
      <c r="A74" s="25">
        <v>1</v>
      </c>
      <c r="B74" s="25">
        <v>14.8</v>
      </c>
      <c r="C74" s="25">
        <v>1</v>
      </c>
      <c r="D74" s="26">
        <v>358000</v>
      </c>
      <c r="E74" s="27">
        <f>(D74/100)*5</f>
        <v>17900</v>
      </c>
      <c r="F74" s="26">
        <f>(D74/100)*20</f>
        <v>71600</v>
      </c>
      <c r="G74" s="28">
        <v>44330</v>
      </c>
      <c r="H74" s="29">
        <v>44398</v>
      </c>
      <c r="I74" s="30">
        <v>44403</v>
      </c>
      <c r="J74" s="30">
        <v>44404</v>
      </c>
    </row>
    <row r="75" spans="1:12" ht="24.95" customHeight="1" thickBot="1" x14ac:dyDescent="0.3">
      <c r="A75" s="25">
        <v>1</v>
      </c>
      <c r="B75" s="25">
        <v>15.1</v>
      </c>
      <c r="C75" s="25">
        <v>2</v>
      </c>
      <c r="D75" s="31">
        <v>365000</v>
      </c>
      <c r="E75" s="27">
        <f t="shared" ref="E75:E138" si="8">(D75/100)*5</f>
        <v>18250</v>
      </c>
      <c r="F75" s="26">
        <f t="shared" ref="F75:F138" si="9">(D75/100)*20</f>
        <v>73000</v>
      </c>
      <c r="G75" s="28">
        <v>44330</v>
      </c>
      <c r="H75" s="29">
        <v>44398</v>
      </c>
      <c r="I75" s="30">
        <v>44403</v>
      </c>
      <c r="J75" s="30">
        <v>44404</v>
      </c>
    </row>
    <row r="76" spans="1:12" ht="24.95" customHeight="1" thickBot="1" x14ac:dyDescent="0.3">
      <c r="A76" s="25">
        <v>1</v>
      </c>
      <c r="B76" s="25">
        <v>15.3</v>
      </c>
      <c r="C76" s="25">
        <v>3</v>
      </c>
      <c r="D76" s="26">
        <v>370000</v>
      </c>
      <c r="E76" s="27">
        <f t="shared" si="8"/>
        <v>18500</v>
      </c>
      <c r="F76" s="26">
        <f t="shared" si="9"/>
        <v>74000</v>
      </c>
      <c r="G76" s="28">
        <v>44330</v>
      </c>
      <c r="H76" s="29">
        <v>44398</v>
      </c>
      <c r="I76" s="30">
        <v>44403</v>
      </c>
      <c r="J76" s="30">
        <v>44404</v>
      </c>
    </row>
    <row r="77" spans="1:12" ht="24.95" customHeight="1" thickBot="1" x14ac:dyDescent="0.3">
      <c r="A77" s="25">
        <v>1</v>
      </c>
      <c r="B77" s="25">
        <v>15.3</v>
      </c>
      <c r="C77" s="25">
        <v>4</v>
      </c>
      <c r="D77" s="31">
        <v>370000</v>
      </c>
      <c r="E77" s="27">
        <f t="shared" si="8"/>
        <v>18500</v>
      </c>
      <c r="F77" s="26">
        <f t="shared" si="9"/>
        <v>74000</v>
      </c>
      <c r="G77" s="28">
        <v>44330</v>
      </c>
      <c r="H77" s="29">
        <v>44398</v>
      </c>
      <c r="I77" s="30">
        <v>44403</v>
      </c>
      <c r="J77" s="30">
        <v>44404</v>
      </c>
    </row>
    <row r="78" spans="1:12" ht="24.95" customHeight="1" thickBot="1" x14ac:dyDescent="0.3">
      <c r="A78" s="25">
        <v>1</v>
      </c>
      <c r="B78" s="25">
        <v>15.1</v>
      </c>
      <c r="C78" s="25">
        <v>5</v>
      </c>
      <c r="D78" s="26">
        <v>365000</v>
      </c>
      <c r="E78" s="27">
        <f t="shared" si="8"/>
        <v>18250</v>
      </c>
      <c r="F78" s="26">
        <f t="shared" si="9"/>
        <v>73000</v>
      </c>
      <c r="G78" s="28">
        <v>44330</v>
      </c>
      <c r="H78" s="29">
        <v>44398</v>
      </c>
      <c r="I78" s="30">
        <v>44403</v>
      </c>
      <c r="J78" s="30">
        <v>44404</v>
      </c>
    </row>
    <row r="79" spans="1:12" ht="24.95" customHeight="1" thickBot="1" x14ac:dyDescent="0.3">
      <c r="A79" s="25">
        <v>1</v>
      </c>
      <c r="B79" s="25">
        <v>15.1</v>
      </c>
      <c r="C79" s="25">
        <v>6</v>
      </c>
      <c r="D79" s="31">
        <v>365000</v>
      </c>
      <c r="E79" s="27">
        <f t="shared" si="8"/>
        <v>18250</v>
      </c>
      <c r="F79" s="26">
        <f t="shared" si="9"/>
        <v>73000</v>
      </c>
      <c r="G79" s="28">
        <v>44330</v>
      </c>
      <c r="H79" s="29">
        <v>44398</v>
      </c>
      <c r="I79" s="30">
        <v>44403</v>
      </c>
      <c r="J79" s="30">
        <v>44404</v>
      </c>
    </row>
    <row r="80" spans="1:12" ht="24.95" customHeight="1" thickBot="1" x14ac:dyDescent="0.3">
      <c r="A80" s="25">
        <v>1</v>
      </c>
      <c r="B80" s="25">
        <v>15.2</v>
      </c>
      <c r="C80" s="25">
        <v>7</v>
      </c>
      <c r="D80" s="26">
        <v>368000</v>
      </c>
      <c r="E80" s="27">
        <f t="shared" si="8"/>
        <v>18400</v>
      </c>
      <c r="F80" s="26">
        <f t="shared" si="9"/>
        <v>73600</v>
      </c>
      <c r="G80" s="28">
        <v>44330</v>
      </c>
      <c r="H80" s="29">
        <v>44398</v>
      </c>
      <c r="I80" s="30">
        <v>44403</v>
      </c>
      <c r="J80" s="30">
        <v>44404</v>
      </c>
    </row>
    <row r="81" spans="1:10" ht="24.95" customHeight="1" thickBot="1" x14ac:dyDescent="0.3">
      <c r="A81" s="25">
        <v>1</v>
      </c>
      <c r="B81" s="25">
        <v>15.2</v>
      </c>
      <c r="C81" s="25">
        <v>8</v>
      </c>
      <c r="D81" s="31">
        <v>368000</v>
      </c>
      <c r="E81" s="27">
        <f t="shared" si="8"/>
        <v>18400</v>
      </c>
      <c r="F81" s="26">
        <f t="shared" si="9"/>
        <v>73600</v>
      </c>
      <c r="G81" s="28">
        <v>44330</v>
      </c>
      <c r="H81" s="29">
        <v>44398</v>
      </c>
      <c r="I81" s="30">
        <v>44403</v>
      </c>
      <c r="J81" s="30">
        <v>44404</v>
      </c>
    </row>
    <row r="82" spans="1:10" ht="24.95" customHeight="1" thickBot="1" x14ac:dyDescent="0.3">
      <c r="A82" s="25">
        <v>1</v>
      </c>
      <c r="B82" s="25">
        <v>15.1</v>
      </c>
      <c r="C82" s="25">
        <v>9</v>
      </c>
      <c r="D82" s="26">
        <v>365000</v>
      </c>
      <c r="E82" s="27">
        <f t="shared" si="8"/>
        <v>18250</v>
      </c>
      <c r="F82" s="26">
        <f t="shared" si="9"/>
        <v>73000</v>
      </c>
      <c r="G82" s="28">
        <v>44330</v>
      </c>
      <c r="H82" s="29">
        <v>44398</v>
      </c>
      <c r="I82" s="30">
        <v>44403</v>
      </c>
      <c r="J82" s="30">
        <v>44404</v>
      </c>
    </row>
    <row r="83" spans="1:10" ht="24.95" customHeight="1" thickBot="1" x14ac:dyDescent="0.3">
      <c r="A83" s="25">
        <v>1</v>
      </c>
      <c r="B83" s="25">
        <v>15.1</v>
      </c>
      <c r="C83" s="25">
        <v>10</v>
      </c>
      <c r="D83" s="31">
        <v>365000</v>
      </c>
      <c r="E83" s="27">
        <f t="shared" si="8"/>
        <v>18250</v>
      </c>
      <c r="F83" s="26">
        <f t="shared" si="9"/>
        <v>73000</v>
      </c>
      <c r="G83" s="28">
        <v>44330</v>
      </c>
      <c r="H83" s="29">
        <v>44398</v>
      </c>
      <c r="I83" s="30">
        <v>44403</v>
      </c>
      <c r="J83" s="30">
        <v>44404</v>
      </c>
    </row>
    <row r="84" spans="1:10" ht="24.95" customHeight="1" thickBot="1" x14ac:dyDescent="0.3">
      <c r="A84" s="25">
        <v>1</v>
      </c>
      <c r="B84" s="25">
        <v>15.1</v>
      </c>
      <c r="C84" s="25">
        <v>11</v>
      </c>
      <c r="D84" s="26">
        <v>365000</v>
      </c>
      <c r="E84" s="27">
        <f t="shared" si="8"/>
        <v>18250</v>
      </c>
      <c r="F84" s="26">
        <f t="shared" si="9"/>
        <v>73000</v>
      </c>
      <c r="G84" s="28">
        <v>44330</v>
      </c>
      <c r="H84" s="29">
        <v>44398</v>
      </c>
      <c r="I84" s="30">
        <v>44403</v>
      </c>
      <c r="J84" s="30">
        <v>44404</v>
      </c>
    </row>
    <row r="85" spans="1:10" ht="24.95" customHeight="1" thickBot="1" x14ac:dyDescent="0.3">
      <c r="A85" s="25">
        <v>1</v>
      </c>
      <c r="B85" s="25">
        <v>15.1</v>
      </c>
      <c r="C85" s="25">
        <v>12</v>
      </c>
      <c r="D85" s="31">
        <v>365000</v>
      </c>
      <c r="E85" s="27">
        <f t="shared" si="8"/>
        <v>18250</v>
      </c>
      <c r="F85" s="26">
        <f t="shared" si="9"/>
        <v>73000</v>
      </c>
      <c r="G85" s="28">
        <v>44330</v>
      </c>
      <c r="H85" s="29">
        <v>44398</v>
      </c>
      <c r="I85" s="30">
        <v>44403</v>
      </c>
      <c r="J85" s="30">
        <v>44404</v>
      </c>
    </row>
    <row r="86" spans="1:10" ht="24.95" customHeight="1" thickBot="1" x14ac:dyDescent="0.3">
      <c r="A86" s="25">
        <v>1</v>
      </c>
      <c r="B86" s="25">
        <v>15</v>
      </c>
      <c r="C86" s="25">
        <v>13</v>
      </c>
      <c r="D86" s="26">
        <v>363000</v>
      </c>
      <c r="E86" s="27">
        <f t="shared" si="8"/>
        <v>18150</v>
      </c>
      <c r="F86" s="26">
        <f t="shared" si="9"/>
        <v>72600</v>
      </c>
      <c r="G86" s="28">
        <v>44330</v>
      </c>
      <c r="H86" s="29">
        <v>44398</v>
      </c>
      <c r="I86" s="30">
        <v>44403</v>
      </c>
      <c r="J86" s="30">
        <v>44404</v>
      </c>
    </row>
    <row r="87" spans="1:10" ht="24.95" customHeight="1" thickBot="1" x14ac:dyDescent="0.3">
      <c r="A87" s="25">
        <v>1</v>
      </c>
      <c r="B87" s="25">
        <v>15</v>
      </c>
      <c r="C87" s="25">
        <v>17</v>
      </c>
      <c r="D87" s="31">
        <v>363000</v>
      </c>
      <c r="E87" s="27">
        <f t="shared" si="8"/>
        <v>18150</v>
      </c>
      <c r="F87" s="26">
        <f t="shared" si="9"/>
        <v>72600</v>
      </c>
      <c r="G87" s="28">
        <v>44330</v>
      </c>
      <c r="H87" s="29">
        <v>44398</v>
      </c>
      <c r="I87" s="30">
        <v>44403</v>
      </c>
      <c r="J87" s="30">
        <v>44404</v>
      </c>
    </row>
    <row r="88" spans="1:10" ht="24.95" customHeight="1" thickBot="1" x14ac:dyDescent="0.3">
      <c r="A88" s="25">
        <v>1</v>
      </c>
      <c r="B88" s="25">
        <v>15</v>
      </c>
      <c r="C88" s="25">
        <v>18</v>
      </c>
      <c r="D88" s="26">
        <v>363000</v>
      </c>
      <c r="E88" s="27">
        <f t="shared" si="8"/>
        <v>18150</v>
      </c>
      <c r="F88" s="26">
        <f t="shared" si="9"/>
        <v>72600</v>
      </c>
      <c r="G88" s="28">
        <v>44330</v>
      </c>
      <c r="H88" s="29">
        <v>44398</v>
      </c>
      <c r="I88" s="30">
        <v>44403</v>
      </c>
      <c r="J88" s="30">
        <v>44404</v>
      </c>
    </row>
    <row r="89" spans="1:10" ht="24.95" customHeight="1" thickBot="1" x14ac:dyDescent="0.3">
      <c r="A89" s="25">
        <v>1</v>
      </c>
      <c r="B89" s="25">
        <v>15.1</v>
      </c>
      <c r="C89" s="25">
        <v>19</v>
      </c>
      <c r="D89" s="31">
        <v>365000</v>
      </c>
      <c r="E89" s="27">
        <f t="shared" si="8"/>
        <v>18250</v>
      </c>
      <c r="F89" s="26">
        <f t="shared" si="9"/>
        <v>73000</v>
      </c>
      <c r="G89" s="28">
        <v>44330</v>
      </c>
      <c r="H89" s="29">
        <v>44398</v>
      </c>
      <c r="I89" s="30">
        <v>44403</v>
      </c>
      <c r="J89" s="30">
        <v>44404</v>
      </c>
    </row>
    <row r="90" spans="1:10" ht="24.95" customHeight="1" thickBot="1" x14ac:dyDescent="0.3">
      <c r="A90" s="25">
        <v>1</v>
      </c>
      <c r="B90" s="25">
        <v>15.1</v>
      </c>
      <c r="C90" s="25">
        <v>20</v>
      </c>
      <c r="D90" s="26">
        <v>365000</v>
      </c>
      <c r="E90" s="27">
        <f t="shared" si="8"/>
        <v>18250</v>
      </c>
      <c r="F90" s="26">
        <f t="shared" si="9"/>
        <v>73000</v>
      </c>
      <c r="G90" s="28">
        <v>44330</v>
      </c>
      <c r="H90" s="29">
        <v>44398</v>
      </c>
      <c r="I90" s="30">
        <v>44403</v>
      </c>
      <c r="J90" s="30">
        <v>44404</v>
      </c>
    </row>
    <row r="91" spans="1:10" ht="24.95" customHeight="1" thickBot="1" x14ac:dyDescent="0.3">
      <c r="A91" s="25">
        <v>1</v>
      </c>
      <c r="B91" s="25">
        <v>15.1</v>
      </c>
      <c r="C91" s="25">
        <v>21</v>
      </c>
      <c r="D91" s="31">
        <v>365000</v>
      </c>
      <c r="E91" s="27">
        <f t="shared" si="8"/>
        <v>18250</v>
      </c>
      <c r="F91" s="26">
        <f t="shared" si="9"/>
        <v>73000</v>
      </c>
      <c r="G91" s="28">
        <v>44330</v>
      </c>
      <c r="H91" s="29">
        <v>44398</v>
      </c>
      <c r="I91" s="30">
        <v>44403</v>
      </c>
      <c r="J91" s="30">
        <v>44404</v>
      </c>
    </row>
    <row r="92" spans="1:10" ht="24.95" customHeight="1" thickBot="1" x14ac:dyDescent="0.3">
      <c r="A92" s="25">
        <v>1</v>
      </c>
      <c r="B92" s="25">
        <v>14</v>
      </c>
      <c r="C92" s="25">
        <v>26</v>
      </c>
      <c r="D92" s="26">
        <v>339000</v>
      </c>
      <c r="E92" s="27">
        <f t="shared" si="8"/>
        <v>16950</v>
      </c>
      <c r="F92" s="26">
        <f t="shared" si="9"/>
        <v>67800</v>
      </c>
      <c r="G92" s="28">
        <v>44330</v>
      </c>
      <c r="H92" s="29">
        <v>44398</v>
      </c>
      <c r="I92" s="30">
        <v>44403</v>
      </c>
      <c r="J92" s="30">
        <v>44404</v>
      </c>
    </row>
    <row r="93" spans="1:10" ht="24.95" customHeight="1" thickBot="1" x14ac:dyDescent="0.3">
      <c r="A93" s="25">
        <v>1</v>
      </c>
      <c r="B93" s="25">
        <v>13.8</v>
      </c>
      <c r="C93" s="25">
        <v>28</v>
      </c>
      <c r="D93" s="31">
        <v>334000</v>
      </c>
      <c r="E93" s="27">
        <f t="shared" si="8"/>
        <v>16700</v>
      </c>
      <c r="F93" s="26">
        <f t="shared" si="9"/>
        <v>66800</v>
      </c>
      <c r="G93" s="28">
        <v>44330</v>
      </c>
      <c r="H93" s="29">
        <v>44398</v>
      </c>
      <c r="I93" s="30">
        <v>44403</v>
      </c>
      <c r="J93" s="30">
        <v>44404</v>
      </c>
    </row>
    <row r="94" spans="1:10" ht="24.95" customHeight="1" thickBot="1" x14ac:dyDescent="0.3">
      <c r="A94" s="25">
        <v>1</v>
      </c>
      <c r="B94" s="25">
        <v>14.1</v>
      </c>
      <c r="C94" s="25">
        <v>29</v>
      </c>
      <c r="D94" s="26">
        <v>341000</v>
      </c>
      <c r="E94" s="27">
        <f t="shared" si="8"/>
        <v>17050</v>
      </c>
      <c r="F94" s="26">
        <f t="shared" si="9"/>
        <v>68200</v>
      </c>
      <c r="G94" s="28">
        <v>44330</v>
      </c>
      <c r="H94" s="29">
        <v>44398</v>
      </c>
      <c r="I94" s="30">
        <v>44403</v>
      </c>
      <c r="J94" s="30">
        <v>44404</v>
      </c>
    </row>
    <row r="95" spans="1:10" ht="24.95" customHeight="1" thickBot="1" x14ac:dyDescent="0.3">
      <c r="A95" s="25">
        <v>1</v>
      </c>
      <c r="B95" s="25">
        <v>13.8</v>
      </c>
      <c r="C95" s="25">
        <v>31</v>
      </c>
      <c r="D95" s="31">
        <v>334000</v>
      </c>
      <c r="E95" s="27">
        <f t="shared" si="8"/>
        <v>16700</v>
      </c>
      <c r="F95" s="26">
        <f t="shared" si="9"/>
        <v>66800</v>
      </c>
      <c r="G95" s="28">
        <v>44330</v>
      </c>
      <c r="H95" s="29">
        <v>44398</v>
      </c>
      <c r="I95" s="30">
        <v>44403</v>
      </c>
      <c r="J95" s="30">
        <v>44404</v>
      </c>
    </row>
    <row r="96" spans="1:10" ht="24.95" customHeight="1" thickBot="1" x14ac:dyDescent="0.3">
      <c r="A96" s="25">
        <v>1</v>
      </c>
      <c r="B96" s="25">
        <v>14.3</v>
      </c>
      <c r="C96" s="25">
        <v>32</v>
      </c>
      <c r="D96" s="26">
        <v>346000</v>
      </c>
      <c r="E96" s="27">
        <f t="shared" si="8"/>
        <v>17300</v>
      </c>
      <c r="F96" s="26">
        <f t="shared" si="9"/>
        <v>69200</v>
      </c>
      <c r="G96" s="28">
        <v>44330</v>
      </c>
      <c r="H96" s="29">
        <v>44398</v>
      </c>
      <c r="I96" s="30">
        <v>44403</v>
      </c>
      <c r="J96" s="30">
        <v>44404</v>
      </c>
    </row>
    <row r="97" spans="1:10" ht="24.95" customHeight="1" thickBot="1" x14ac:dyDescent="0.3">
      <c r="A97" s="25">
        <v>1</v>
      </c>
      <c r="B97" s="25">
        <v>13.4</v>
      </c>
      <c r="C97" s="25">
        <v>33</v>
      </c>
      <c r="D97" s="31">
        <v>324000</v>
      </c>
      <c r="E97" s="27">
        <f t="shared" si="8"/>
        <v>16200</v>
      </c>
      <c r="F97" s="26">
        <f t="shared" si="9"/>
        <v>64800</v>
      </c>
      <c r="G97" s="28">
        <v>44330</v>
      </c>
      <c r="H97" s="29">
        <v>44398</v>
      </c>
      <c r="I97" s="30">
        <v>44403</v>
      </c>
      <c r="J97" s="30">
        <v>44404</v>
      </c>
    </row>
    <row r="98" spans="1:10" ht="24.95" customHeight="1" thickBot="1" x14ac:dyDescent="0.3">
      <c r="A98" s="25">
        <v>1</v>
      </c>
      <c r="B98" s="25">
        <v>14</v>
      </c>
      <c r="C98" s="25">
        <v>34</v>
      </c>
      <c r="D98" s="26">
        <v>339000</v>
      </c>
      <c r="E98" s="27">
        <f t="shared" si="8"/>
        <v>16950</v>
      </c>
      <c r="F98" s="26">
        <f t="shared" si="9"/>
        <v>67800</v>
      </c>
      <c r="G98" s="28">
        <v>44330</v>
      </c>
      <c r="H98" s="29">
        <v>44398</v>
      </c>
      <c r="I98" s="30">
        <v>44403</v>
      </c>
      <c r="J98" s="30">
        <v>44404</v>
      </c>
    </row>
    <row r="99" spans="1:10" ht="24.95" customHeight="1" thickBot="1" x14ac:dyDescent="0.3">
      <c r="A99" s="25">
        <v>1</v>
      </c>
      <c r="B99" s="25">
        <v>13.2</v>
      </c>
      <c r="C99" s="25">
        <v>35</v>
      </c>
      <c r="D99" s="31">
        <v>319000</v>
      </c>
      <c r="E99" s="27">
        <f t="shared" si="8"/>
        <v>15950</v>
      </c>
      <c r="F99" s="26">
        <f t="shared" si="9"/>
        <v>63800</v>
      </c>
      <c r="G99" s="28">
        <v>44330</v>
      </c>
      <c r="H99" s="29">
        <v>44398</v>
      </c>
      <c r="I99" s="30">
        <v>44403</v>
      </c>
      <c r="J99" s="30">
        <v>44404</v>
      </c>
    </row>
    <row r="100" spans="1:10" ht="24.95" customHeight="1" thickBot="1" x14ac:dyDescent="0.3">
      <c r="A100" s="25">
        <v>1</v>
      </c>
      <c r="B100" s="25">
        <v>14.2</v>
      </c>
      <c r="C100" s="25">
        <v>36</v>
      </c>
      <c r="D100" s="26">
        <v>343000</v>
      </c>
      <c r="E100" s="27">
        <f t="shared" si="8"/>
        <v>17150</v>
      </c>
      <c r="F100" s="26">
        <f t="shared" si="9"/>
        <v>68600</v>
      </c>
      <c r="G100" s="28">
        <v>44330</v>
      </c>
      <c r="H100" s="29">
        <v>44398</v>
      </c>
      <c r="I100" s="30">
        <v>44403</v>
      </c>
      <c r="J100" s="30">
        <v>44404</v>
      </c>
    </row>
    <row r="101" spans="1:10" ht="24.95" customHeight="1" thickBot="1" x14ac:dyDescent="0.3">
      <c r="A101" s="25">
        <v>1</v>
      </c>
      <c r="B101" s="25">
        <v>17.8</v>
      </c>
      <c r="C101" s="25">
        <v>41</v>
      </c>
      <c r="D101" s="31">
        <v>430000</v>
      </c>
      <c r="E101" s="27">
        <f t="shared" si="8"/>
        <v>21500</v>
      </c>
      <c r="F101" s="26">
        <f t="shared" si="9"/>
        <v>86000</v>
      </c>
      <c r="G101" s="28">
        <v>44330</v>
      </c>
      <c r="H101" s="29">
        <v>44398</v>
      </c>
      <c r="I101" s="30">
        <v>44403</v>
      </c>
      <c r="J101" s="30">
        <v>44404</v>
      </c>
    </row>
    <row r="102" spans="1:10" ht="24.95" customHeight="1" thickBot="1" x14ac:dyDescent="0.3">
      <c r="A102" s="25">
        <v>1</v>
      </c>
      <c r="B102" s="25">
        <v>18.7</v>
      </c>
      <c r="C102" s="25">
        <v>42</v>
      </c>
      <c r="D102" s="26">
        <v>452000</v>
      </c>
      <c r="E102" s="27">
        <f t="shared" si="8"/>
        <v>22600</v>
      </c>
      <c r="F102" s="26">
        <f t="shared" si="9"/>
        <v>90400</v>
      </c>
      <c r="G102" s="28">
        <v>44330</v>
      </c>
      <c r="H102" s="29">
        <v>44398</v>
      </c>
      <c r="I102" s="30">
        <v>44403</v>
      </c>
      <c r="J102" s="30">
        <v>44404</v>
      </c>
    </row>
    <row r="103" spans="1:10" ht="24.95" customHeight="1" thickBot="1" x14ac:dyDescent="0.3">
      <c r="A103" s="25">
        <v>1</v>
      </c>
      <c r="B103" s="25">
        <v>19.100000000000001</v>
      </c>
      <c r="C103" s="25">
        <v>43</v>
      </c>
      <c r="D103" s="31">
        <v>462000</v>
      </c>
      <c r="E103" s="27">
        <f t="shared" si="8"/>
        <v>23100</v>
      </c>
      <c r="F103" s="26">
        <f t="shared" si="9"/>
        <v>92400</v>
      </c>
      <c r="G103" s="28">
        <v>44330</v>
      </c>
      <c r="H103" s="29">
        <v>44398</v>
      </c>
      <c r="I103" s="30">
        <v>44403</v>
      </c>
      <c r="J103" s="30">
        <v>44404</v>
      </c>
    </row>
    <row r="104" spans="1:10" ht="24.95" customHeight="1" thickBot="1" x14ac:dyDescent="0.3">
      <c r="A104" s="25">
        <v>1</v>
      </c>
      <c r="B104" s="25">
        <v>17.7</v>
      </c>
      <c r="C104" s="25">
        <v>44</v>
      </c>
      <c r="D104" s="26">
        <v>428000</v>
      </c>
      <c r="E104" s="27">
        <f t="shared" si="8"/>
        <v>21400</v>
      </c>
      <c r="F104" s="26">
        <f t="shared" si="9"/>
        <v>85600</v>
      </c>
      <c r="G104" s="28">
        <v>44330</v>
      </c>
      <c r="H104" s="29">
        <v>44398</v>
      </c>
      <c r="I104" s="30">
        <v>44403</v>
      </c>
      <c r="J104" s="30">
        <v>44404</v>
      </c>
    </row>
    <row r="105" spans="1:10" ht="24.95" customHeight="1" thickBot="1" x14ac:dyDescent="0.3">
      <c r="A105" s="25">
        <v>1</v>
      </c>
      <c r="B105" s="25">
        <v>17.899999999999999</v>
      </c>
      <c r="C105" s="25">
        <v>45</v>
      </c>
      <c r="D105" s="31">
        <v>433000</v>
      </c>
      <c r="E105" s="27">
        <f t="shared" si="8"/>
        <v>21650</v>
      </c>
      <c r="F105" s="26">
        <f t="shared" si="9"/>
        <v>86600</v>
      </c>
      <c r="G105" s="28">
        <v>44330</v>
      </c>
      <c r="H105" s="29">
        <v>44398</v>
      </c>
      <c r="I105" s="30">
        <v>44403</v>
      </c>
      <c r="J105" s="30">
        <v>44404</v>
      </c>
    </row>
    <row r="106" spans="1:10" ht="24.95" customHeight="1" thickBot="1" x14ac:dyDescent="0.3">
      <c r="A106" s="25">
        <v>1</v>
      </c>
      <c r="B106" s="25">
        <v>18</v>
      </c>
      <c r="C106" s="25">
        <v>46</v>
      </c>
      <c r="D106" s="26">
        <v>435000</v>
      </c>
      <c r="E106" s="27">
        <f t="shared" si="8"/>
        <v>21750</v>
      </c>
      <c r="F106" s="26">
        <f t="shared" si="9"/>
        <v>87000</v>
      </c>
      <c r="G106" s="28">
        <v>44330</v>
      </c>
      <c r="H106" s="29">
        <v>44398</v>
      </c>
      <c r="I106" s="30">
        <v>44403</v>
      </c>
      <c r="J106" s="30">
        <v>44404</v>
      </c>
    </row>
    <row r="107" spans="1:10" ht="24.95" customHeight="1" thickBot="1" x14ac:dyDescent="0.3">
      <c r="A107" s="25">
        <v>1</v>
      </c>
      <c r="B107" s="25">
        <v>19</v>
      </c>
      <c r="C107" s="25">
        <v>52</v>
      </c>
      <c r="D107" s="31">
        <v>459000</v>
      </c>
      <c r="E107" s="27">
        <f t="shared" si="8"/>
        <v>22950</v>
      </c>
      <c r="F107" s="26">
        <f t="shared" si="9"/>
        <v>91800</v>
      </c>
      <c r="G107" s="28">
        <v>44330</v>
      </c>
      <c r="H107" s="29">
        <v>44398</v>
      </c>
      <c r="I107" s="30">
        <v>44403</v>
      </c>
      <c r="J107" s="30">
        <v>44404</v>
      </c>
    </row>
    <row r="108" spans="1:10" ht="24.95" customHeight="1" thickBot="1" x14ac:dyDescent="0.3">
      <c r="A108" s="25">
        <v>1</v>
      </c>
      <c r="B108" s="25">
        <v>19.100000000000001</v>
      </c>
      <c r="C108" s="25">
        <v>53</v>
      </c>
      <c r="D108" s="26">
        <v>462000</v>
      </c>
      <c r="E108" s="27">
        <f t="shared" si="8"/>
        <v>23100</v>
      </c>
      <c r="F108" s="26">
        <f t="shared" si="9"/>
        <v>92400</v>
      </c>
      <c r="G108" s="28">
        <v>44330</v>
      </c>
      <c r="H108" s="29">
        <v>44398</v>
      </c>
      <c r="I108" s="30">
        <v>44403</v>
      </c>
      <c r="J108" s="30">
        <v>44404</v>
      </c>
    </row>
    <row r="109" spans="1:10" ht="24.95" customHeight="1" thickBot="1" x14ac:dyDescent="0.3">
      <c r="A109" s="25">
        <v>1</v>
      </c>
      <c r="B109" s="25">
        <v>18.7</v>
      </c>
      <c r="C109" s="25">
        <v>54</v>
      </c>
      <c r="D109" s="31">
        <v>452000</v>
      </c>
      <c r="E109" s="27">
        <f t="shared" si="8"/>
        <v>22600</v>
      </c>
      <c r="F109" s="26">
        <f t="shared" si="9"/>
        <v>90400</v>
      </c>
      <c r="G109" s="28">
        <v>44330</v>
      </c>
      <c r="H109" s="29">
        <v>44398</v>
      </c>
      <c r="I109" s="30">
        <v>44403</v>
      </c>
      <c r="J109" s="30">
        <v>44404</v>
      </c>
    </row>
    <row r="110" spans="1:10" ht="24.95" customHeight="1" thickBot="1" x14ac:dyDescent="0.3">
      <c r="A110" s="25">
        <v>1</v>
      </c>
      <c r="B110" s="25">
        <v>19</v>
      </c>
      <c r="C110" s="25">
        <v>55</v>
      </c>
      <c r="D110" s="26">
        <v>459000</v>
      </c>
      <c r="E110" s="27">
        <f t="shared" si="8"/>
        <v>22950</v>
      </c>
      <c r="F110" s="26">
        <f t="shared" si="9"/>
        <v>91800</v>
      </c>
      <c r="G110" s="28">
        <v>44330</v>
      </c>
      <c r="H110" s="29">
        <v>44398</v>
      </c>
      <c r="I110" s="30">
        <v>44403</v>
      </c>
      <c r="J110" s="30">
        <v>44404</v>
      </c>
    </row>
    <row r="111" spans="1:10" ht="24.95" customHeight="1" thickBot="1" x14ac:dyDescent="0.3">
      <c r="A111" s="25">
        <v>2</v>
      </c>
      <c r="B111" s="25">
        <v>14.3</v>
      </c>
      <c r="C111" s="25">
        <v>56</v>
      </c>
      <c r="D111" s="31">
        <v>329000</v>
      </c>
      <c r="E111" s="27">
        <f t="shared" si="8"/>
        <v>16450</v>
      </c>
      <c r="F111" s="26">
        <f t="shared" si="9"/>
        <v>65800</v>
      </c>
      <c r="G111" s="28">
        <v>44330</v>
      </c>
      <c r="H111" s="29">
        <v>44398</v>
      </c>
      <c r="I111" s="30">
        <v>44403</v>
      </c>
      <c r="J111" s="30">
        <v>44404</v>
      </c>
    </row>
    <row r="112" spans="1:10" ht="24.95" customHeight="1" thickBot="1" x14ac:dyDescent="0.3">
      <c r="A112" s="25">
        <v>2</v>
      </c>
      <c r="B112" s="25">
        <v>14.9</v>
      </c>
      <c r="C112" s="25">
        <v>73</v>
      </c>
      <c r="D112" s="26">
        <v>342000</v>
      </c>
      <c r="E112" s="27">
        <f t="shared" si="8"/>
        <v>17100</v>
      </c>
      <c r="F112" s="26">
        <f t="shared" si="9"/>
        <v>68400</v>
      </c>
      <c r="G112" s="28">
        <v>44330</v>
      </c>
      <c r="H112" s="29">
        <v>44398</v>
      </c>
      <c r="I112" s="30">
        <v>44403</v>
      </c>
      <c r="J112" s="30">
        <v>44404</v>
      </c>
    </row>
    <row r="113" spans="1:10" ht="24.95" customHeight="1" thickBot="1" x14ac:dyDescent="0.3">
      <c r="A113" s="25">
        <v>2</v>
      </c>
      <c r="B113" s="25">
        <v>14.8</v>
      </c>
      <c r="C113" s="25">
        <v>79</v>
      </c>
      <c r="D113" s="31">
        <v>340000</v>
      </c>
      <c r="E113" s="27">
        <f t="shared" si="8"/>
        <v>17000</v>
      </c>
      <c r="F113" s="26">
        <f t="shared" si="9"/>
        <v>68000</v>
      </c>
      <c r="G113" s="28">
        <v>44330</v>
      </c>
      <c r="H113" s="29">
        <v>44398</v>
      </c>
      <c r="I113" s="30">
        <v>44403</v>
      </c>
      <c r="J113" s="30">
        <v>44404</v>
      </c>
    </row>
    <row r="114" spans="1:10" ht="24.95" customHeight="1" thickBot="1" x14ac:dyDescent="0.3">
      <c r="A114" s="25">
        <v>2</v>
      </c>
      <c r="B114" s="25">
        <v>14.4</v>
      </c>
      <c r="C114" s="25">
        <v>84</v>
      </c>
      <c r="D114" s="26">
        <v>331000</v>
      </c>
      <c r="E114" s="27">
        <f t="shared" si="8"/>
        <v>16550</v>
      </c>
      <c r="F114" s="26">
        <f t="shared" si="9"/>
        <v>66200</v>
      </c>
      <c r="G114" s="28">
        <v>44330</v>
      </c>
      <c r="H114" s="29">
        <v>44398</v>
      </c>
      <c r="I114" s="30">
        <v>44403</v>
      </c>
      <c r="J114" s="30">
        <v>44404</v>
      </c>
    </row>
    <row r="115" spans="1:10" ht="24.95" customHeight="1" thickBot="1" x14ac:dyDescent="0.3">
      <c r="A115" s="25">
        <v>2</v>
      </c>
      <c r="B115" s="25">
        <v>13.2</v>
      </c>
      <c r="C115" s="25">
        <v>90</v>
      </c>
      <c r="D115" s="31">
        <v>303000</v>
      </c>
      <c r="E115" s="27">
        <f t="shared" si="8"/>
        <v>15150</v>
      </c>
      <c r="F115" s="26">
        <f t="shared" si="9"/>
        <v>60600</v>
      </c>
      <c r="G115" s="28">
        <v>44330</v>
      </c>
      <c r="H115" s="29">
        <v>44398</v>
      </c>
      <c r="I115" s="30">
        <v>44403</v>
      </c>
      <c r="J115" s="30">
        <v>44404</v>
      </c>
    </row>
    <row r="116" spans="1:10" ht="24.95" customHeight="1" thickBot="1" x14ac:dyDescent="0.3">
      <c r="A116" s="25">
        <v>2</v>
      </c>
      <c r="B116" s="25">
        <v>13.4</v>
      </c>
      <c r="C116" s="25">
        <v>91</v>
      </c>
      <c r="D116" s="26">
        <v>308000</v>
      </c>
      <c r="E116" s="27">
        <f t="shared" si="8"/>
        <v>15400</v>
      </c>
      <c r="F116" s="26">
        <f t="shared" si="9"/>
        <v>61600</v>
      </c>
      <c r="G116" s="28">
        <v>44330</v>
      </c>
      <c r="H116" s="29">
        <v>44398</v>
      </c>
      <c r="I116" s="30">
        <v>44403</v>
      </c>
      <c r="J116" s="30">
        <v>44404</v>
      </c>
    </row>
    <row r="117" spans="1:10" ht="24.95" customHeight="1" thickBot="1" x14ac:dyDescent="0.3">
      <c r="A117" s="25">
        <v>2</v>
      </c>
      <c r="B117" s="25">
        <v>13.7</v>
      </c>
      <c r="C117" s="25">
        <v>95</v>
      </c>
      <c r="D117" s="31">
        <v>315000</v>
      </c>
      <c r="E117" s="27">
        <f t="shared" si="8"/>
        <v>15750</v>
      </c>
      <c r="F117" s="26">
        <f t="shared" si="9"/>
        <v>63000</v>
      </c>
      <c r="G117" s="28">
        <v>44330</v>
      </c>
      <c r="H117" s="29">
        <v>44398</v>
      </c>
      <c r="I117" s="30">
        <v>44403</v>
      </c>
      <c r="J117" s="30">
        <v>44404</v>
      </c>
    </row>
    <row r="118" spans="1:10" ht="24.95" customHeight="1" thickBot="1" x14ac:dyDescent="0.3">
      <c r="A118" s="25">
        <v>2</v>
      </c>
      <c r="B118" s="25">
        <v>14.6</v>
      </c>
      <c r="C118" s="25">
        <v>96</v>
      </c>
      <c r="D118" s="26">
        <v>335000</v>
      </c>
      <c r="E118" s="27">
        <f t="shared" si="8"/>
        <v>16750</v>
      </c>
      <c r="F118" s="26">
        <f t="shared" si="9"/>
        <v>67000</v>
      </c>
      <c r="G118" s="28">
        <v>44330</v>
      </c>
      <c r="H118" s="29">
        <v>44398</v>
      </c>
      <c r="I118" s="30">
        <v>44403</v>
      </c>
      <c r="J118" s="30">
        <v>44404</v>
      </c>
    </row>
    <row r="119" spans="1:10" ht="24.95" customHeight="1" thickBot="1" x14ac:dyDescent="0.3">
      <c r="A119" s="25">
        <v>2</v>
      </c>
      <c r="B119" s="25">
        <v>13.6</v>
      </c>
      <c r="C119" s="25">
        <v>102</v>
      </c>
      <c r="D119" s="31">
        <v>312000</v>
      </c>
      <c r="E119" s="27">
        <f t="shared" si="8"/>
        <v>15600</v>
      </c>
      <c r="F119" s="26">
        <f t="shared" si="9"/>
        <v>62400</v>
      </c>
      <c r="G119" s="28">
        <v>44330</v>
      </c>
      <c r="H119" s="29">
        <v>44398</v>
      </c>
      <c r="I119" s="30">
        <v>44403</v>
      </c>
      <c r="J119" s="30">
        <v>44404</v>
      </c>
    </row>
    <row r="120" spans="1:10" ht="24.95" customHeight="1" thickBot="1" x14ac:dyDescent="0.3">
      <c r="A120" s="25">
        <v>2</v>
      </c>
      <c r="B120" s="25">
        <v>13.7</v>
      </c>
      <c r="C120" s="25">
        <v>103</v>
      </c>
      <c r="D120" s="26">
        <v>315000</v>
      </c>
      <c r="E120" s="27">
        <f t="shared" si="8"/>
        <v>15750</v>
      </c>
      <c r="F120" s="26">
        <f t="shared" si="9"/>
        <v>63000</v>
      </c>
      <c r="G120" s="28">
        <v>44330</v>
      </c>
      <c r="H120" s="29">
        <v>44398</v>
      </c>
      <c r="I120" s="30">
        <v>44403</v>
      </c>
      <c r="J120" s="30">
        <v>44404</v>
      </c>
    </row>
    <row r="121" spans="1:10" ht="24.95" customHeight="1" thickBot="1" x14ac:dyDescent="0.3">
      <c r="A121" s="25">
        <v>2</v>
      </c>
      <c r="B121" s="25">
        <v>14.7</v>
      </c>
      <c r="C121" s="25">
        <v>115</v>
      </c>
      <c r="D121" s="31">
        <v>338000</v>
      </c>
      <c r="E121" s="27">
        <f t="shared" si="8"/>
        <v>16900</v>
      </c>
      <c r="F121" s="26">
        <f t="shared" si="9"/>
        <v>67600</v>
      </c>
      <c r="G121" s="28">
        <v>44330</v>
      </c>
      <c r="H121" s="29">
        <v>44398</v>
      </c>
      <c r="I121" s="30">
        <v>44403</v>
      </c>
      <c r="J121" s="30">
        <v>44404</v>
      </c>
    </row>
    <row r="122" spans="1:10" ht="24.95" customHeight="1" thickBot="1" x14ac:dyDescent="0.3">
      <c r="A122" s="25">
        <v>2</v>
      </c>
      <c r="B122" s="25">
        <v>14.7</v>
      </c>
      <c r="C122" s="25">
        <v>116</v>
      </c>
      <c r="D122" s="26">
        <v>338000</v>
      </c>
      <c r="E122" s="27">
        <f t="shared" si="8"/>
        <v>16900</v>
      </c>
      <c r="F122" s="26">
        <f t="shared" si="9"/>
        <v>67600</v>
      </c>
      <c r="G122" s="28">
        <v>44330</v>
      </c>
      <c r="H122" s="29">
        <v>44398</v>
      </c>
      <c r="I122" s="30">
        <v>44403</v>
      </c>
      <c r="J122" s="30">
        <v>44404</v>
      </c>
    </row>
    <row r="123" spans="1:10" ht="24.95" customHeight="1" thickBot="1" x14ac:dyDescent="0.3">
      <c r="A123" s="25">
        <v>2</v>
      </c>
      <c r="B123" s="25">
        <v>14.7</v>
      </c>
      <c r="C123" s="25">
        <v>117</v>
      </c>
      <c r="D123" s="31">
        <v>338000</v>
      </c>
      <c r="E123" s="27">
        <f t="shared" si="8"/>
        <v>16900</v>
      </c>
      <c r="F123" s="26">
        <f t="shared" si="9"/>
        <v>67600</v>
      </c>
      <c r="G123" s="28">
        <v>44330</v>
      </c>
      <c r="H123" s="29">
        <v>44398</v>
      </c>
      <c r="I123" s="30">
        <v>44403</v>
      </c>
      <c r="J123" s="30">
        <v>44404</v>
      </c>
    </row>
    <row r="124" spans="1:10" ht="24.95" customHeight="1" thickBot="1" x14ac:dyDescent="0.3">
      <c r="A124" s="25">
        <v>2</v>
      </c>
      <c r="B124" s="25">
        <v>14.8</v>
      </c>
      <c r="C124" s="25">
        <v>125</v>
      </c>
      <c r="D124" s="26">
        <v>340000</v>
      </c>
      <c r="E124" s="27">
        <f t="shared" si="8"/>
        <v>17000</v>
      </c>
      <c r="F124" s="26">
        <f t="shared" si="9"/>
        <v>68000</v>
      </c>
      <c r="G124" s="28">
        <v>44330</v>
      </c>
      <c r="H124" s="29">
        <v>44398</v>
      </c>
      <c r="I124" s="30">
        <v>44403</v>
      </c>
      <c r="J124" s="30">
        <v>44404</v>
      </c>
    </row>
    <row r="125" spans="1:10" ht="24.95" customHeight="1" thickBot="1" x14ac:dyDescent="0.3">
      <c r="A125" s="25">
        <v>2</v>
      </c>
      <c r="B125" s="25">
        <v>13.9</v>
      </c>
      <c r="C125" s="25">
        <v>126</v>
      </c>
      <c r="D125" s="31">
        <v>319000</v>
      </c>
      <c r="E125" s="27">
        <f t="shared" si="8"/>
        <v>15950</v>
      </c>
      <c r="F125" s="26">
        <f t="shared" si="9"/>
        <v>63800</v>
      </c>
      <c r="G125" s="28">
        <v>44330</v>
      </c>
      <c r="H125" s="29">
        <v>44398</v>
      </c>
      <c r="I125" s="30">
        <v>44403</v>
      </c>
      <c r="J125" s="30">
        <v>44404</v>
      </c>
    </row>
    <row r="126" spans="1:10" ht="24.95" customHeight="1" thickBot="1" x14ac:dyDescent="0.3">
      <c r="A126" s="25">
        <v>3</v>
      </c>
      <c r="B126" s="25">
        <v>14.8</v>
      </c>
      <c r="C126" s="25">
        <v>131</v>
      </c>
      <c r="D126" s="26">
        <v>340000</v>
      </c>
      <c r="E126" s="27">
        <f t="shared" si="8"/>
        <v>17000</v>
      </c>
      <c r="F126" s="26">
        <f t="shared" si="9"/>
        <v>68000</v>
      </c>
      <c r="G126" s="28">
        <v>44330</v>
      </c>
      <c r="H126" s="29">
        <v>44398</v>
      </c>
      <c r="I126" s="30">
        <v>44403</v>
      </c>
      <c r="J126" s="30">
        <v>44404</v>
      </c>
    </row>
    <row r="127" spans="1:10" ht="24.95" customHeight="1" thickBot="1" x14ac:dyDescent="0.3">
      <c r="A127" s="25">
        <v>3</v>
      </c>
      <c r="B127" s="25">
        <v>14.8</v>
      </c>
      <c r="C127" s="25">
        <v>133</v>
      </c>
      <c r="D127" s="31">
        <v>340000</v>
      </c>
      <c r="E127" s="27">
        <f t="shared" si="8"/>
        <v>17000</v>
      </c>
      <c r="F127" s="26">
        <f t="shared" si="9"/>
        <v>68000</v>
      </c>
      <c r="G127" s="28">
        <v>44330</v>
      </c>
      <c r="H127" s="29">
        <v>44398</v>
      </c>
      <c r="I127" s="30">
        <v>44403</v>
      </c>
      <c r="J127" s="30">
        <v>44404</v>
      </c>
    </row>
    <row r="128" spans="1:10" ht="24.95" customHeight="1" thickBot="1" x14ac:dyDescent="0.3">
      <c r="A128" s="25">
        <v>3</v>
      </c>
      <c r="B128" s="25">
        <v>14.8</v>
      </c>
      <c r="C128" s="25">
        <v>134</v>
      </c>
      <c r="D128" s="26">
        <v>340000</v>
      </c>
      <c r="E128" s="27">
        <f t="shared" si="8"/>
        <v>17000</v>
      </c>
      <c r="F128" s="26">
        <f t="shared" si="9"/>
        <v>68000</v>
      </c>
      <c r="G128" s="28">
        <v>44330</v>
      </c>
      <c r="H128" s="29">
        <v>44398</v>
      </c>
      <c r="I128" s="30">
        <v>44403</v>
      </c>
      <c r="J128" s="30">
        <v>44404</v>
      </c>
    </row>
    <row r="129" spans="1:10" ht="24.95" customHeight="1" thickBot="1" x14ac:dyDescent="0.3">
      <c r="A129" s="25">
        <v>3</v>
      </c>
      <c r="B129" s="25">
        <v>14.8</v>
      </c>
      <c r="C129" s="25">
        <v>135</v>
      </c>
      <c r="D129" s="31">
        <v>340000</v>
      </c>
      <c r="E129" s="27">
        <f t="shared" si="8"/>
        <v>17000</v>
      </c>
      <c r="F129" s="26">
        <f t="shared" si="9"/>
        <v>68000</v>
      </c>
      <c r="G129" s="28">
        <v>44330</v>
      </c>
      <c r="H129" s="29">
        <v>44398</v>
      </c>
      <c r="I129" s="30">
        <v>44403</v>
      </c>
      <c r="J129" s="30">
        <v>44404</v>
      </c>
    </row>
    <row r="130" spans="1:10" ht="24.95" customHeight="1" thickBot="1" x14ac:dyDescent="0.3">
      <c r="A130" s="25">
        <v>3</v>
      </c>
      <c r="B130" s="25">
        <v>14.8</v>
      </c>
      <c r="C130" s="25">
        <v>136</v>
      </c>
      <c r="D130" s="26">
        <v>340000</v>
      </c>
      <c r="E130" s="27">
        <f t="shared" si="8"/>
        <v>17000</v>
      </c>
      <c r="F130" s="26">
        <f t="shared" si="9"/>
        <v>68000</v>
      </c>
      <c r="G130" s="28">
        <v>44330</v>
      </c>
      <c r="H130" s="29">
        <v>44398</v>
      </c>
      <c r="I130" s="30">
        <v>44403</v>
      </c>
      <c r="J130" s="30">
        <v>44404</v>
      </c>
    </row>
    <row r="131" spans="1:10" ht="24.95" customHeight="1" thickBot="1" x14ac:dyDescent="0.3">
      <c r="A131" s="25">
        <v>3</v>
      </c>
      <c r="B131" s="25">
        <v>14.8</v>
      </c>
      <c r="C131" s="25">
        <v>144</v>
      </c>
      <c r="D131" s="31">
        <v>340000</v>
      </c>
      <c r="E131" s="27">
        <f t="shared" si="8"/>
        <v>17000</v>
      </c>
      <c r="F131" s="26">
        <f t="shared" si="9"/>
        <v>68000</v>
      </c>
      <c r="G131" s="28">
        <v>44330</v>
      </c>
      <c r="H131" s="29">
        <v>44398</v>
      </c>
      <c r="I131" s="30">
        <v>44403</v>
      </c>
      <c r="J131" s="30">
        <v>44404</v>
      </c>
    </row>
    <row r="132" spans="1:10" ht="24.95" customHeight="1" thickBot="1" x14ac:dyDescent="0.3">
      <c r="A132" s="25">
        <v>3</v>
      </c>
      <c r="B132" s="25">
        <v>14.8</v>
      </c>
      <c r="C132" s="25">
        <v>146</v>
      </c>
      <c r="D132" s="26">
        <v>340000</v>
      </c>
      <c r="E132" s="27">
        <f t="shared" si="8"/>
        <v>17000</v>
      </c>
      <c r="F132" s="26">
        <f t="shared" si="9"/>
        <v>68000</v>
      </c>
      <c r="G132" s="28">
        <v>44330</v>
      </c>
      <c r="H132" s="29">
        <v>44398</v>
      </c>
      <c r="I132" s="30">
        <v>44403</v>
      </c>
      <c r="J132" s="30">
        <v>44404</v>
      </c>
    </row>
    <row r="133" spans="1:10" ht="24.95" customHeight="1" thickBot="1" x14ac:dyDescent="0.3">
      <c r="A133" s="25">
        <v>3</v>
      </c>
      <c r="B133" s="25">
        <v>14.8</v>
      </c>
      <c r="C133" s="25">
        <v>148</v>
      </c>
      <c r="D133" s="31">
        <v>340000</v>
      </c>
      <c r="E133" s="27">
        <f t="shared" si="8"/>
        <v>17000</v>
      </c>
      <c r="F133" s="26">
        <f t="shared" si="9"/>
        <v>68000</v>
      </c>
      <c r="G133" s="28">
        <v>44330</v>
      </c>
      <c r="H133" s="29">
        <v>44398</v>
      </c>
      <c r="I133" s="30">
        <v>44403</v>
      </c>
      <c r="J133" s="30">
        <v>44404</v>
      </c>
    </row>
    <row r="134" spans="1:10" ht="24.95" customHeight="1" thickBot="1" x14ac:dyDescent="0.3">
      <c r="A134" s="25">
        <v>3</v>
      </c>
      <c r="B134" s="25">
        <v>14.7</v>
      </c>
      <c r="C134" s="25">
        <v>156</v>
      </c>
      <c r="D134" s="26">
        <v>338000</v>
      </c>
      <c r="E134" s="27">
        <f t="shared" si="8"/>
        <v>16900</v>
      </c>
      <c r="F134" s="26">
        <f t="shared" si="9"/>
        <v>67600</v>
      </c>
      <c r="G134" s="28">
        <v>44330</v>
      </c>
      <c r="H134" s="29">
        <v>44398</v>
      </c>
      <c r="I134" s="30">
        <v>44403</v>
      </c>
      <c r="J134" s="30">
        <v>44404</v>
      </c>
    </row>
    <row r="135" spans="1:10" ht="24.95" customHeight="1" thickBot="1" x14ac:dyDescent="0.3">
      <c r="A135" s="25">
        <v>3</v>
      </c>
      <c r="B135" s="25">
        <v>14.7</v>
      </c>
      <c r="C135" s="25">
        <v>157</v>
      </c>
      <c r="D135" s="31">
        <v>338000</v>
      </c>
      <c r="E135" s="27">
        <f t="shared" si="8"/>
        <v>16900</v>
      </c>
      <c r="F135" s="26">
        <f t="shared" si="9"/>
        <v>67600</v>
      </c>
      <c r="G135" s="28">
        <v>44330</v>
      </c>
      <c r="H135" s="29">
        <v>44398</v>
      </c>
      <c r="I135" s="30">
        <v>44403</v>
      </c>
      <c r="J135" s="30">
        <v>44404</v>
      </c>
    </row>
    <row r="136" spans="1:10" ht="24.95" customHeight="1" thickBot="1" x14ac:dyDescent="0.3">
      <c r="A136" s="25">
        <v>3</v>
      </c>
      <c r="B136" s="25">
        <v>14.5</v>
      </c>
      <c r="C136" s="25">
        <v>158</v>
      </c>
      <c r="D136" s="26">
        <v>333000</v>
      </c>
      <c r="E136" s="27">
        <f t="shared" si="8"/>
        <v>16650</v>
      </c>
      <c r="F136" s="26">
        <f t="shared" si="9"/>
        <v>66600</v>
      </c>
      <c r="G136" s="28">
        <v>44330</v>
      </c>
      <c r="H136" s="29">
        <v>44398</v>
      </c>
      <c r="I136" s="30">
        <v>44403</v>
      </c>
      <c r="J136" s="30">
        <v>44404</v>
      </c>
    </row>
    <row r="137" spans="1:10" ht="24.95" customHeight="1" thickBot="1" x14ac:dyDescent="0.3">
      <c r="A137" s="25">
        <v>3</v>
      </c>
      <c r="B137" s="32">
        <v>14.4</v>
      </c>
      <c r="C137" s="25">
        <v>159</v>
      </c>
      <c r="D137" s="31">
        <v>331000</v>
      </c>
      <c r="E137" s="27">
        <f t="shared" si="8"/>
        <v>16550</v>
      </c>
      <c r="F137" s="26">
        <f t="shared" si="9"/>
        <v>66200</v>
      </c>
      <c r="G137" s="28">
        <v>44330</v>
      </c>
      <c r="H137" s="29">
        <v>44398</v>
      </c>
      <c r="I137" s="30">
        <v>44403</v>
      </c>
      <c r="J137" s="30">
        <v>44404</v>
      </c>
    </row>
    <row r="138" spans="1:10" ht="24.95" customHeight="1" thickBot="1" x14ac:dyDescent="0.3">
      <c r="A138" s="25">
        <v>3</v>
      </c>
      <c r="B138" s="33">
        <v>14.3</v>
      </c>
      <c r="C138" s="25">
        <v>160</v>
      </c>
      <c r="D138" s="26">
        <v>329000</v>
      </c>
      <c r="E138" s="27">
        <f t="shared" si="8"/>
        <v>16450</v>
      </c>
      <c r="F138" s="26">
        <f t="shared" si="9"/>
        <v>65800</v>
      </c>
      <c r="G138" s="28">
        <v>44330</v>
      </c>
      <c r="H138" s="29">
        <v>44398</v>
      </c>
      <c r="I138" s="30">
        <v>44403</v>
      </c>
      <c r="J138" s="30">
        <v>44404</v>
      </c>
    </row>
    <row r="139" spans="1:10" ht="24.95" customHeight="1" thickBot="1" x14ac:dyDescent="0.3">
      <c r="A139" s="25">
        <v>3</v>
      </c>
      <c r="B139" s="32">
        <v>13.5</v>
      </c>
      <c r="C139" s="25">
        <v>163</v>
      </c>
      <c r="D139" s="31">
        <v>310000</v>
      </c>
      <c r="E139" s="27">
        <f t="shared" ref="E139:E148" si="10">(D139/100)*5</f>
        <v>15500</v>
      </c>
      <c r="F139" s="26">
        <f t="shared" ref="F139:F148" si="11">(D139/100)*20</f>
        <v>62000</v>
      </c>
      <c r="G139" s="28">
        <v>44330</v>
      </c>
      <c r="H139" s="29">
        <v>44398</v>
      </c>
      <c r="I139" s="30">
        <v>44403</v>
      </c>
      <c r="J139" s="30">
        <v>44404</v>
      </c>
    </row>
    <row r="140" spans="1:10" ht="24.95" customHeight="1" thickBot="1" x14ac:dyDescent="0.3">
      <c r="A140" s="25">
        <v>3</v>
      </c>
      <c r="B140" s="33">
        <v>14.5</v>
      </c>
      <c r="C140" s="25">
        <v>165</v>
      </c>
      <c r="D140" s="26">
        <v>333000</v>
      </c>
      <c r="E140" s="27">
        <f t="shared" si="10"/>
        <v>16650</v>
      </c>
      <c r="F140" s="26">
        <f t="shared" si="11"/>
        <v>66600</v>
      </c>
      <c r="G140" s="28">
        <v>44330</v>
      </c>
      <c r="H140" s="29">
        <v>44398</v>
      </c>
      <c r="I140" s="30">
        <v>44403</v>
      </c>
      <c r="J140" s="30">
        <v>44404</v>
      </c>
    </row>
    <row r="141" spans="1:10" ht="24.95" customHeight="1" thickBot="1" x14ac:dyDescent="0.3">
      <c r="A141" s="25">
        <v>3</v>
      </c>
      <c r="B141" s="25">
        <v>14.3</v>
      </c>
      <c r="C141" s="25">
        <v>166</v>
      </c>
      <c r="D141" s="31">
        <v>329000</v>
      </c>
      <c r="E141" s="27">
        <f t="shared" si="10"/>
        <v>16450</v>
      </c>
      <c r="F141" s="26">
        <f t="shared" si="11"/>
        <v>65800</v>
      </c>
      <c r="G141" s="28">
        <v>44330</v>
      </c>
      <c r="H141" s="29">
        <v>44398</v>
      </c>
      <c r="I141" s="30">
        <v>44403</v>
      </c>
      <c r="J141" s="30">
        <v>44404</v>
      </c>
    </row>
    <row r="142" spans="1:10" ht="24.95" customHeight="1" thickBot="1" x14ac:dyDescent="0.3">
      <c r="A142" s="25">
        <v>3</v>
      </c>
      <c r="B142" s="25">
        <v>14.4</v>
      </c>
      <c r="C142" s="25">
        <v>167</v>
      </c>
      <c r="D142" s="26">
        <v>331000</v>
      </c>
      <c r="E142" s="27">
        <f t="shared" si="10"/>
        <v>16550</v>
      </c>
      <c r="F142" s="26">
        <f t="shared" si="11"/>
        <v>66200</v>
      </c>
      <c r="G142" s="28">
        <v>44330</v>
      </c>
      <c r="H142" s="29">
        <v>44398</v>
      </c>
      <c r="I142" s="30">
        <v>44403</v>
      </c>
      <c r="J142" s="30">
        <v>44404</v>
      </c>
    </row>
    <row r="143" spans="1:10" ht="24.95" customHeight="1" thickBot="1" x14ac:dyDescent="0.3">
      <c r="A143" s="25">
        <v>3</v>
      </c>
      <c r="B143" s="32">
        <v>13.3</v>
      </c>
      <c r="C143" s="25">
        <v>169</v>
      </c>
      <c r="D143" s="31">
        <v>306000</v>
      </c>
      <c r="E143" s="27">
        <f t="shared" si="10"/>
        <v>15300</v>
      </c>
      <c r="F143" s="26">
        <f t="shared" si="11"/>
        <v>61200</v>
      </c>
      <c r="G143" s="28">
        <v>44330</v>
      </c>
      <c r="H143" s="29">
        <v>44398</v>
      </c>
      <c r="I143" s="30">
        <v>44403</v>
      </c>
      <c r="J143" s="30">
        <v>44404</v>
      </c>
    </row>
    <row r="144" spans="1:10" ht="24.95" customHeight="1" thickBot="1" x14ac:dyDescent="0.3">
      <c r="A144" s="25">
        <v>3</v>
      </c>
      <c r="B144" s="33">
        <v>14.3</v>
      </c>
      <c r="C144" s="25">
        <v>170</v>
      </c>
      <c r="D144" s="26">
        <v>329000</v>
      </c>
      <c r="E144" s="27">
        <f t="shared" si="10"/>
        <v>16450</v>
      </c>
      <c r="F144" s="26">
        <f t="shared" si="11"/>
        <v>65800</v>
      </c>
      <c r="G144" s="28">
        <v>44330</v>
      </c>
      <c r="H144" s="29">
        <v>44398</v>
      </c>
      <c r="I144" s="30">
        <v>44403</v>
      </c>
      <c r="J144" s="30">
        <v>44404</v>
      </c>
    </row>
    <row r="145" spans="1:12" ht="24.95" customHeight="1" thickBot="1" x14ac:dyDescent="0.3">
      <c r="A145" s="25">
        <v>3</v>
      </c>
      <c r="B145" s="25">
        <v>13.4</v>
      </c>
      <c r="C145" s="25">
        <v>178</v>
      </c>
      <c r="D145" s="31">
        <v>308000</v>
      </c>
      <c r="E145" s="27">
        <f t="shared" si="10"/>
        <v>15400</v>
      </c>
      <c r="F145" s="26">
        <f t="shared" si="11"/>
        <v>61600</v>
      </c>
      <c r="G145" s="28">
        <v>44330</v>
      </c>
      <c r="H145" s="29">
        <v>44398</v>
      </c>
      <c r="I145" s="30">
        <v>44403</v>
      </c>
      <c r="J145" s="30">
        <v>44404</v>
      </c>
    </row>
    <row r="146" spans="1:12" s="34" customFormat="1" ht="24.95" customHeight="1" thickBot="1" x14ac:dyDescent="0.3">
      <c r="A146" s="25">
        <v>3</v>
      </c>
      <c r="B146" s="25">
        <v>14.3</v>
      </c>
      <c r="C146" s="25">
        <v>183</v>
      </c>
      <c r="D146" s="26">
        <v>329000</v>
      </c>
      <c r="E146" s="27">
        <f t="shared" si="10"/>
        <v>16450</v>
      </c>
      <c r="F146" s="26">
        <f t="shared" si="11"/>
        <v>65800</v>
      </c>
      <c r="G146" s="28">
        <v>44330</v>
      </c>
      <c r="H146" s="29">
        <v>44398</v>
      </c>
      <c r="I146" s="30">
        <v>44403</v>
      </c>
      <c r="J146" s="30">
        <v>44404</v>
      </c>
      <c r="K146"/>
      <c r="L146"/>
    </row>
    <row r="147" spans="1:12" s="34" customFormat="1" ht="24.95" customHeight="1" thickBot="1" x14ac:dyDescent="0.3">
      <c r="A147" s="25">
        <v>3</v>
      </c>
      <c r="B147" s="32">
        <v>14.8</v>
      </c>
      <c r="C147" s="25">
        <v>186</v>
      </c>
      <c r="D147" s="31">
        <v>340000</v>
      </c>
      <c r="E147" s="27">
        <f t="shared" si="10"/>
        <v>17000</v>
      </c>
      <c r="F147" s="26">
        <f t="shared" si="11"/>
        <v>68000</v>
      </c>
      <c r="G147" s="28">
        <v>44330</v>
      </c>
      <c r="H147" s="29">
        <v>44398</v>
      </c>
      <c r="I147" s="30">
        <v>44403</v>
      </c>
      <c r="J147" s="30">
        <v>44404</v>
      </c>
      <c r="K147"/>
      <c r="L147"/>
    </row>
    <row r="148" spans="1:12" s="34" customFormat="1" ht="24.95" customHeight="1" thickBot="1" x14ac:dyDescent="0.3">
      <c r="A148" s="25">
        <v>3</v>
      </c>
      <c r="B148" s="33">
        <v>14.8</v>
      </c>
      <c r="C148" s="25">
        <v>188</v>
      </c>
      <c r="D148" s="26">
        <v>340000</v>
      </c>
      <c r="E148" s="27">
        <f t="shared" si="10"/>
        <v>17000</v>
      </c>
      <c r="F148" s="26">
        <f t="shared" si="11"/>
        <v>68000</v>
      </c>
      <c r="G148" s="28">
        <v>44330</v>
      </c>
      <c r="H148" s="29">
        <v>44398</v>
      </c>
      <c r="I148" s="30">
        <v>44403</v>
      </c>
      <c r="J148" s="30">
        <v>44404</v>
      </c>
      <c r="K148"/>
      <c r="L148"/>
    </row>
    <row r="149" spans="1:12" s="34" customFormat="1" ht="24.95" customHeight="1" thickBot="1" x14ac:dyDescent="0.3">
      <c r="A149" s="45">
        <v>3</v>
      </c>
      <c r="B149" s="45">
        <v>14.7</v>
      </c>
      <c r="C149" s="45">
        <v>194</v>
      </c>
      <c r="D149" s="50">
        <v>338000</v>
      </c>
      <c r="E149" s="47">
        <f>(D149/100)*5</f>
        <v>16900</v>
      </c>
      <c r="F149" s="46">
        <f>(D149/100)*20</f>
        <v>67600</v>
      </c>
      <c r="G149" s="63">
        <v>44337</v>
      </c>
      <c r="H149" s="48">
        <v>44405</v>
      </c>
      <c r="I149" s="49">
        <v>44410</v>
      </c>
      <c r="J149" s="49">
        <v>44411</v>
      </c>
      <c r="K149"/>
      <c r="L149"/>
    </row>
    <row r="150" spans="1:12" s="34" customFormat="1" ht="24.95" customHeight="1" thickBot="1" x14ac:dyDescent="0.3">
      <c r="A150" s="45">
        <v>3</v>
      </c>
      <c r="B150" s="45">
        <v>14.7</v>
      </c>
      <c r="C150" s="45">
        <v>205</v>
      </c>
      <c r="D150" s="46">
        <v>338000</v>
      </c>
      <c r="E150" s="47">
        <f t="shared" ref="E150:E170" si="12">(D150/100)*5</f>
        <v>16900</v>
      </c>
      <c r="F150" s="46">
        <f t="shared" ref="F150:F170" si="13">(D150/100)*20</f>
        <v>67600</v>
      </c>
      <c r="G150" s="63">
        <v>44337</v>
      </c>
      <c r="H150" s="48">
        <v>44405</v>
      </c>
      <c r="I150" s="49">
        <v>44410</v>
      </c>
      <c r="J150" s="49">
        <v>44411</v>
      </c>
      <c r="K150"/>
      <c r="L150"/>
    </row>
    <row r="151" spans="1:12" s="34" customFormat="1" ht="24.95" customHeight="1" thickBot="1" x14ac:dyDescent="0.3">
      <c r="A151" s="45">
        <v>3</v>
      </c>
      <c r="B151" s="45">
        <v>14.6</v>
      </c>
      <c r="C151" s="45">
        <v>207</v>
      </c>
      <c r="D151" s="50">
        <v>335000</v>
      </c>
      <c r="E151" s="47">
        <f t="shared" si="12"/>
        <v>16750</v>
      </c>
      <c r="F151" s="46">
        <f t="shared" si="13"/>
        <v>67000</v>
      </c>
      <c r="G151" s="63">
        <v>44337</v>
      </c>
      <c r="H151" s="48">
        <v>44405</v>
      </c>
      <c r="I151" s="49">
        <v>44410</v>
      </c>
      <c r="J151" s="49">
        <v>44411</v>
      </c>
      <c r="K151"/>
      <c r="L151"/>
    </row>
    <row r="152" spans="1:12" s="34" customFormat="1" ht="24.95" customHeight="1" thickBot="1" x14ac:dyDescent="0.3">
      <c r="A152" s="45">
        <v>4</v>
      </c>
      <c r="B152" s="45">
        <v>14.3</v>
      </c>
      <c r="C152" s="45">
        <v>209</v>
      </c>
      <c r="D152" s="46">
        <v>329000</v>
      </c>
      <c r="E152" s="47">
        <f t="shared" si="12"/>
        <v>16450</v>
      </c>
      <c r="F152" s="46">
        <f t="shared" si="13"/>
        <v>65800</v>
      </c>
      <c r="G152" s="63">
        <v>44337</v>
      </c>
      <c r="H152" s="48">
        <v>44405</v>
      </c>
      <c r="I152" s="49">
        <v>44410</v>
      </c>
      <c r="J152" s="49">
        <v>44411</v>
      </c>
      <c r="K152"/>
      <c r="L152"/>
    </row>
    <row r="153" spans="1:12" s="34" customFormat="1" ht="24.95" customHeight="1" thickBot="1" x14ac:dyDescent="0.3">
      <c r="A153" s="45">
        <v>4</v>
      </c>
      <c r="B153" s="59">
        <v>14.8</v>
      </c>
      <c r="C153" s="45">
        <v>210</v>
      </c>
      <c r="D153" s="50">
        <v>340000</v>
      </c>
      <c r="E153" s="47">
        <f t="shared" si="12"/>
        <v>17000</v>
      </c>
      <c r="F153" s="46">
        <f t="shared" si="13"/>
        <v>68000</v>
      </c>
      <c r="G153" s="63">
        <v>44337</v>
      </c>
      <c r="H153" s="48">
        <v>44405</v>
      </c>
      <c r="I153" s="49">
        <v>44410</v>
      </c>
      <c r="J153" s="49">
        <v>44411</v>
      </c>
      <c r="K153"/>
      <c r="L153"/>
    </row>
    <row r="154" spans="1:12" s="34" customFormat="1" ht="24.95" customHeight="1" thickBot="1" x14ac:dyDescent="0.3">
      <c r="A154" s="45">
        <v>4</v>
      </c>
      <c r="B154" s="51">
        <v>14.7</v>
      </c>
      <c r="C154" s="45">
        <v>215</v>
      </c>
      <c r="D154" s="46">
        <v>320000</v>
      </c>
      <c r="E154" s="47">
        <f t="shared" si="12"/>
        <v>16000</v>
      </c>
      <c r="F154" s="46">
        <f t="shared" si="13"/>
        <v>64000</v>
      </c>
      <c r="G154" s="63">
        <v>44337</v>
      </c>
      <c r="H154" s="48">
        <v>44405</v>
      </c>
      <c r="I154" s="49">
        <v>44410</v>
      </c>
      <c r="J154" s="49">
        <v>44411</v>
      </c>
      <c r="K154"/>
      <c r="L154"/>
    </row>
    <row r="155" spans="1:12" s="34" customFormat="1" ht="24.95" customHeight="1" thickBot="1" x14ac:dyDescent="0.3">
      <c r="A155" s="45">
        <v>4</v>
      </c>
      <c r="B155" s="45">
        <v>14.7</v>
      </c>
      <c r="C155" s="45">
        <v>216</v>
      </c>
      <c r="D155" s="50">
        <v>320000</v>
      </c>
      <c r="E155" s="61">
        <f t="shared" si="12"/>
        <v>16000</v>
      </c>
      <c r="F155" s="62">
        <f t="shared" si="13"/>
        <v>64000</v>
      </c>
      <c r="G155" s="63">
        <v>44337</v>
      </c>
      <c r="H155" s="48">
        <v>44405</v>
      </c>
      <c r="I155" s="49">
        <v>44410</v>
      </c>
      <c r="J155" s="49">
        <v>44411</v>
      </c>
      <c r="K155"/>
      <c r="L155"/>
    </row>
    <row r="156" spans="1:12" s="34" customFormat="1" ht="24.95" customHeight="1" thickBot="1" x14ac:dyDescent="0.3">
      <c r="A156" s="45">
        <v>4</v>
      </c>
      <c r="B156" s="59">
        <v>14.7</v>
      </c>
      <c r="C156" s="45">
        <v>218</v>
      </c>
      <c r="D156" s="46">
        <v>320000</v>
      </c>
      <c r="E156" s="47">
        <f t="shared" si="12"/>
        <v>16000</v>
      </c>
      <c r="F156" s="46">
        <f t="shared" si="13"/>
        <v>64000</v>
      </c>
      <c r="G156" s="63">
        <v>44337</v>
      </c>
      <c r="H156" s="48">
        <v>44405</v>
      </c>
      <c r="I156" s="49">
        <v>44410</v>
      </c>
      <c r="J156" s="49">
        <v>44411</v>
      </c>
      <c r="K156"/>
      <c r="L156"/>
    </row>
    <row r="157" spans="1:12" s="34" customFormat="1" ht="24.95" customHeight="1" thickBot="1" x14ac:dyDescent="0.3">
      <c r="A157" s="45">
        <v>4</v>
      </c>
      <c r="B157" s="51">
        <v>14.7</v>
      </c>
      <c r="C157" s="45">
        <v>227</v>
      </c>
      <c r="D157" s="46">
        <v>320000</v>
      </c>
      <c r="E157" s="47">
        <f t="shared" si="12"/>
        <v>16000</v>
      </c>
      <c r="F157" s="46">
        <f t="shared" si="13"/>
        <v>64000</v>
      </c>
      <c r="G157" s="63">
        <v>44337</v>
      </c>
      <c r="H157" s="48">
        <v>44405</v>
      </c>
      <c r="I157" s="49">
        <v>44410</v>
      </c>
      <c r="J157" s="49">
        <v>44411</v>
      </c>
      <c r="K157"/>
      <c r="L157"/>
    </row>
    <row r="158" spans="1:12" s="34" customFormat="1" ht="24.95" customHeight="1" thickBot="1" x14ac:dyDescent="0.3">
      <c r="A158" s="45">
        <v>4</v>
      </c>
      <c r="B158" s="59">
        <v>14</v>
      </c>
      <c r="C158" s="45">
        <v>233</v>
      </c>
      <c r="D158" s="50">
        <v>305000</v>
      </c>
      <c r="E158" s="47">
        <f t="shared" si="12"/>
        <v>15250</v>
      </c>
      <c r="F158" s="46">
        <f t="shared" si="13"/>
        <v>61000</v>
      </c>
      <c r="G158" s="63">
        <v>44337</v>
      </c>
      <c r="H158" s="48">
        <v>44405</v>
      </c>
      <c r="I158" s="49">
        <v>44410</v>
      </c>
      <c r="J158" s="49">
        <v>44411</v>
      </c>
      <c r="K158"/>
      <c r="L158"/>
    </row>
    <row r="159" spans="1:12" s="34" customFormat="1" ht="24.95" customHeight="1" thickBot="1" x14ac:dyDescent="0.3">
      <c r="A159" s="45">
        <v>4</v>
      </c>
      <c r="B159" s="51">
        <v>14.1</v>
      </c>
      <c r="C159" s="45">
        <v>234</v>
      </c>
      <c r="D159" s="46">
        <v>307000</v>
      </c>
      <c r="E159" s="47">
        <f t="shared" si="12"/>
        <v>15350</v>
      </c>
      <c r="F159" s="46">
        <f t="shared" si="13"/>
        <v>61400</v>
      </c>
      <c r="G159" s="63">
        <v>44337</v>
      </c>
      <c r="H159" s="48">
        <v>44405</v>
      </c>
      <c r="I159" s="49">
        <v>44410</v>
      </c>
      <c r="J159" s="49">
        <v>44411</v>
      </c>
      <c r="K159"/>
      <c r="L159"/>
    </row>
    <row r="160" spans="1:12" s="34" customFormat="1" ht="24.95" customHeight="1" thickBot="1" x14ac:dyDescent="0.3">
      <c r="A160" s="45">
        <v>4</v>
      </c>
      <c r="B160" s="45">
        <v>13.4</v>
      </c>
      <c r="C160" s="45">
        <v>235</v>
      </c>
      <c r="D160" s="50">
        <v>292000</v>
      </c>
      <c r="E160" s="47">
        <f t="shared" si="12"/>
        <v>14600</v>
      </c>
      <c r="F160" s="46">
        <f t="shared" si="13"/>
        <v>58400</v>
      </c>
      <c r="G160" s="63">
        <v>44337</v>
      </c>
      <c r="H160" s="48">
        <v>44405</v>
      </c>
      <c r="I160" s="49">
        <v>44410</v>
      </c>
      <c r="J160" s="49">
        <v>44411</v>
      </c>
      <c r="K160"/>
      <c r="L160"/>
    </row>
    <row r="161" spans="1:12" s="34" customFormat="1" ht="24.95" customHeight="1" thickBot="1" x14ac:dyDescent="0.3">
      <c r="A161" s="45">
        <v>4</v>
      </c>
      <c r="B161" s="45">
        <v>13.7</v>
      </c>
      <c r="C161" s="45">
        <v>236</v>
      </c>
      <c r="D161" s="46">
        <v>298000</v>
      </c>
      <c r="E161" s="47">
        <f t="shared" si="12"/>
        <v>14900</v>
      </c>
      <c r="F161" s="46">
        <f t="shared" si="13"/>
        <v>59600</v>
      </c>
      <c r="G161" s="63">
        <v>44337</v>
      </c>
      <c r="H161" s="48">
        <v>44405</v>
      </c>
      <c r="I161" s="49">
        <v>44410</v>
      </c>
      <c r="J161" s="49">
        <v>44411</v>
      </c>
      <c r="K161"/>
      <c r="L161"/>
    </row>
    <row r="162" spans="1:12" s="34" customFormat="1" ht="24.95" customHeight="1" thickBot="1" x14ac:dyDescent="0.3">
      <c r="A162" s="45">
        <v>4</v>
      </c>
      <c r="B162" s="59">
        <v>14.3</v>
      </c>
      <c r="C162" s="45">
        <v>237</v>
      </c>
      <c r="D162" s="50">
        <v>311000</v>
      </c>
      <c r="E162" s="47">
        <f t="shared" si="12"/>
        <v>15550</v>
      </c>
      <c r="F162" s="46">
        <f t="shared" si="13"/>
        <v>62200</v>
      </c>
      <c r="G162" s="63">
        <v>44337</v>
      </c>
      <c r="H162" s="48">
        <v>44405</v>
      </c>
      <c r="I162" s="49">
        <v>44410</v>
      </c>
      <c r="J162" s="49">
        <v>44411</v>
      </c>
      <c r="K162"/>
      <c r="L162"/>
    </row>
    <row r="163" spans="1:12" s="34" customFormat="1" ht="24.95" customHeight="1" thickBot="1" x14ac:dyDescent="0.3">
      <c r="A163" s="45">
        <v>4</v>
      </c>
      <c r="B163" s="51">
        <v>14.5</v>
      </c>
      <c r="C163" s="45">
        <v>239</v>
      </c>
      <c r="D163" s="46">
        <v>316000</v>
      </c>
      <c r="E163" s="47">
        <f t="shared" si="12"/>
        <v>15800</v>
      </c>
      <c r="F163" s="46">
        <f t="shared" si="13"/>
        <v>63200</v>
      </c>
      <c r="G163" s="63">
        <v>44337</v>
      </c>
      <c r="H163" s="48">
        <v>44405</v>
      </c>
      <c r="I163" s="49">
        <v>44410</v>
      </c>
      <c r="J163" s="49">
        <v>44411</v>
      </c>
      <c r="K163"/>
      <c r="L163"/>
    </row>
    <row r="164" spans="1:12" s="34" customFormat="1" ht="24.95" customHeight="1" thickBot="1" x14ac:dyDescent="0.3">
      <c r="A164" s="45">
        <v>4</v>
      </c>
      <c r="B164" s="45">
        <v>14.6</v>
      </c>
      <c r="C164" s="45">
        <v>240</v>
      </c>
      <c r="D164" s="50">
        <v>318000</v>
      </c>
      <c r="E164" s="47">
        <f t="shared" si="12"/>
        <v>15900</v>
      </c>
      <c r="F164" s="46">
        <f t="shared" si="13"/>
        <v>63600</v>
      </c>
      <c r="G164" s="63">
        <v>44337</v>
      </c>
      <c r="H164" s="48">
        <v>44405</v>
      </c>
      <c r="I164" s="49">
        <v>44410</v>
      </c>
      <c r="J164" s="49">
        <v>44411</v>
      </c>
      <c r="K164"/>
      <c r="L164"/>
    </row>
    <row r="165" spans="1:12" s="34" customFormat="1" ht="24.95" customHeight="1" thickBot="1" x14ac:dyDescent="0.3">
      <c r="A165" s="45">
        <v>4</v>
      </c>
      <c r="B165" s="45">
        <v>14.6</v>
      </c>
      <c r="C165" s="45">
        <v>241</v>
      </c>
      <c r="D165" s="46">
        <v>318000</v>
      </c>
      <c r="E165" s="47">
        <f t="shared" si="12"/>
        <v>15900</v>
      </c>
      <c r="F165" s="46">
        <f t="shared" si="13"/>
        <v>63600</v>
      </c>
      <c r="G165" s="63">
        <v>44337</v>
      </c>
      <c r="H165" s="48">
        <v>44405</v>
      </c>
      <c r="I165" s="49">
        <v>44410</v>
      </c>
      <c r="J165" s="49">
        <v>44411</v>
      </c>
      <c r="K165"/>
      <c r="L165"/>
    </row>
    <row r="166" spans="1:12" s="34" customFormat="1" ht="24.95" customHeight="1" thickBot="1" x14ac:dyDescent="0.3">
      <c r="A166" s="45">
        <v>4</v>
      </c>
      <c r="B166" s="45">
        <v>13.6</v>
      </c>
      <c r="C166" s="45">
        <v>245</v>
      </c>
      <c r="D166" s="50">
        <v>296000</v>
      </c>
      <c r="E166" s="47">
        <f t="shared" si="12"/>
        <v>14800</v>
      </c>
      <c r="F166" s="46">
        <f t="shared" si="13"/>
        <v>59200</v>
      </c>
      <c r="G166" s="63">
        <v>44337</v>
      </c>
      <c r="H166" s="48">
        <v>44405</v>
      </c>
      <c r="I166" s="49">
        <v>44410</v>
      </c>
      <c r="J166" s="49">
        <v>44411</v>
      </c>
      <c r="K166"/>
      <c r="L166"/>
    </row>
    <row r="167" spans="1:12" s="34" customFormat="1" ht="24.95" customHeight="1" thickBot="1" x14ac:dyDescent="0.3">
      <c r="A167" s="45">
        <v>4</v>
      </c>
      <c r="B167" s="45">
        <v>14.3</v>
      </c>
      <c r="C167" s="45">
        <v>248</v>
      </c>
      <c r="D167" s="46">
        <v>311000</v>
      </c>
      <c r="E167" s="47">
        <f t="shared" si="12"/>
        <v>15550</v>
      </c>
      <c r="F167" s="46">
        <f t="shared" si="13"/>
        <v>62200</v>
      </c>
      <c r="G167" s="63">
        <v>44337</v>
      </c>
      <c r="H167" s="48">
        <v>44405</v>
      </c>
      <c r="I167" s="49">
        <v>44410</v>
      </c>
      <c r="J167" s="49">
        <v>44411</v>
      </c>
      <c r="K167"/>
      <c r="L167"/>
    </row>
    <row r="168" spans="1:12" ht="25.5" customHeight="1" thickBot="1" x14ac:dyDescent="0.3">
      <c r="A168" s="45">
        <v>4</v>
      </c>
      <c r="B168" s="59">
        <v>14.6</v>
      </c>
      <c r="C168" s="45">
        <v>249</v>
      </c>
      <c r="D168" s="50">
        <v>318000</v>
      </c>
      <c r="E168" s="47">
        <f t="shared" si="12"/>
        <v>15900</v>
      </c>
      <c r="F168" s="46">
        <f t="shared" si="13"/>
        <v>63600</v>
      </c>
      <c r="G168" s="63">
        <v>44337</v>
      </c>
      <c r="H168" s="48">
        <v>44405</v>
      </c>
      <c r="I168" s="49">
        <v>44410</v>
      </c>
      <c r="J168" s="49">
        <v>44411</v>
      </c>
    </row>
    <row r="169" spans="1:12" ht="20.25" customHeight="1" thickBot="1" x14ac:dyDescent="0.3">
      <c r="A169" s="52">
        <v>4</v>
      </c>
      <c r="B169" s="51">
        <v>13.4</v>
      </c>
      <c r="C169" s="52">
        <v>251</v>
      </c>
      <c r="D169" s="46">
        <v>292000</v>
      </c>
      <c r="E169" s="47">
        <f t="shared" si="12"/>
        <v>14600</v>
      </c>
      <c r="F169" s="46">
        <f t="shared" si="13"/>
        <v>58400</v>
      </c>
      <c r="G169" s="63">
        <v>44337</v>
      </c>
      <c r="H169" s="48">
        <v>44405</v>
      </c>
      <c r="I169" s="49">
        <v>44410</v>
      </c>
      <c r="J169" s="49">
        <v>44411</v>
      </c>
    </row>
    <row r="170" spans="1:12" ht="22.5" customHeight="1" thickBot="1" x14ac:dyDescent="0.3">
      <c r="A170" s="51">
        <v>4</v>
      </c>
      <c r="B170" s="45">
        <v>14</v>
      </c>
      <c r="C170" s="45">
        <v>252</v>
      </c>
      <c r="D170" s="60">
        <v>305000</v>
      </c>
      <c r="E170" s="47">
        <f t="shared" si="12"/>
        <v>15250</v>
      </c>
      <c r="F170" s="46">
        <f t="shared" si="13"/>
        <v>61000</v>
      </c>
      <c r="G170" s="63">
        <v>44337</v>
      </c>
      <c r="H170" s="48">
        <v>44405</v>
      </c>
      <c r="I170" s="49">
        <v>44410</v>
      </c>
      <c r="J170" s="49">
        <v>44411</v>
      </c>
    </row>
    <row r="171" spans="1:12" ht="24.95" customHeight="1" x14ac:dyDescent="0.25"/>
    <row r="172" spans="1:12" ht="24.95" customHeight="1" x14ac:dyDescent="0.25"/>
    <row r="173" spans="1:12" ht="24.95" customHeight="1" x14ac:dyDescent="0.25"/>
    <row r="174" spans="1:12" ht="24.95" customHeight="1" x14ac:dyDescent="0.25"/>
    <row r="175" spans="1:12" ht="24.95" customHeight="1" x14ac:dyDescent="0.25"/>
    <row r="176" spans="1:12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ht="24.95" customHeight="1" x14ac:dyDescent="0.25"/>
    <row r="194" ht="24.95" customHeight="1" x14ac:dyDescent="0.25"/>
    <row r="195" ht="24.95" customHeight="1" x14ac:dyDescent="0.25"/>
    <row r="196" ht="24.95" customHeight="1" x14ac:dyDescent="0.25"/>
    <row r="197" ht="24.95" customHeight="1" x14ac:dyDescent="0.25"/>
    <row r="198" ht="24.95" customHeight="1" x14ac:dyDescent="0.25"/>
    <row r="199" ht="24.95" customHeight="1" x14ac:dyDescent="0.25"/>
    <row r="200" ht="24.95" customHeight="1" x14ac:dyDescent="0.25"/>
    <row r="201" ht="24.95" customHeight="1" x14ac:dyDescent="0.25"/>
    <row r="202" ht="24.95" customHeight="1" x14ac:dyDescent="0.25"/>
    <row r="203" ht="24.95" customHeight="1" x14ac:dyDescent="0.25"/>
    <row r="204" ht="24.95" customHeight="1" x14ac:dyDescent="0.25"/>
    <row r="205" ht="24.95" customHeight="1" x14ac:dyDescent="0.25"/>
    <row r="206" ht="24.95" customHeight="1" x14ac:dyDescent="0.25"/>
    <row r="207" ht="24.95" customHeight="1" x14ac:dyDescent="0.25"/>
    <row r="208" ht="24.95" customHeight="1" x14ac:dyDescent="0.25"/>
    <row r="209" ht="24.95" customHeight="1" x14ac:dyDescent="0.25"/>
    <row r="210" ht="24.95" customHeight="1" x14ac:dyDescent="0.25"/>
    <row r="211" ht="24.95" customHeight="1" x14ac:dyDescent="0.25"/>
    <row r="212" ht="24.95" customHeight="1" x14ac:dyDescent="0.25"/>
    <row r="213" ht="24.95" customHeight="1" x14ac:dyDescent="0.25"/>
    <row r="214" ht="24.95" customHeight="1" x14ac:dyDescent="0.25"/>
    <row r="215" ht="24.95" customHeight="1" x14ac:dyDescent="0.25"/>
    <row r="216" ht="24.95" customHeight="1" x14ac:dyDescent="0.25"/>
    <row r="217" ht="24.95" customHeight="1" x14ac:dyDescent="0.25"/>
    <row r="218" ht="24.95" customHeight="1" x14ac:dyDescent="0.25"/>
    <row r="219" ht="24.95" customHeight="1" x14ac:dyDescent="0.25"/>
    <row r="220" ht="24.95" customHeight="1" x14ac:dyDescent="0.25"/>
    <row r="221" ht="24.95" customHeight="1" x14ac:dyDescent="0.25"/>
    <row r="222" ht="24.95" customHeight="1" x14ac:dyDescent="0.25"/>
    <row r="223" ht="24.95" customHeight="1" x14ac:dyDescent="0.25"/>
    <row r="224" ht="24.95" customHeight="1" x14ac:dyDescent="0.25"/>
    <row r="225" ht="24.95" customHeight="1" x14ac:dyDescent="0.25"/>
    <row r="226" ht="24.95" customHeight="1" x14ac:dyDescent="0.25"/>
    <row r="227" ht="24.95" customHeight="1" x14ac:dyDescent="0.25"/>
    <row r="228" ht="24.95" customHeight="1" x14ac:dyDescent="0.25"/>
    <row r="229" ht="24.95" customHeight="1" x14ac:dyDescent="0.25"/>
    <row r="230" ht="24.95" customHeight="1" x14ac:dyDescent="0.25"/>
    <row r="231" ht="24.95" customHeight="1" x14ac:dyDescent="0.25"/>
    <row r="232" ht="24.95" customHeight="1" x14ac:dyDescent="0.25"/>
    <row r="233" ht="24.95" customHeight="1" x14ac:dyDescent="0.25"/>
    <row r="234" ht="24.95" customHeight="1" x14ac:dyDescent="0.25"/>
    <row r="235" ht="24.95" customHeight="1" x14ac:dyDescent="0.25"/>
    <row r="236" ht="24.95" customHeight="1" x14ac:dyDescent="0.25"/>
    <row r="237" ht="24.95" customHeight="1" x14ac:dyDescent="0.25"/>
    <row r="238" ht="24.95" customHeight="1" x14ac:dyDescent="0.25"/>
    <row r="239" ht="24.95" customHeight="1" x14ac:dyDescent="0.25"/>
    <row r="240" ht="24.95" customHeight="1" x14ac:dyDescent="0.25"/>
    <row r="241" ht="24.95" customHeight="1" x14ac:dyDescent="0.25"/>
    <row r="242" ht="24.95" customHeight="1" x14ac:dyDescent="0.25"/>
    <row r="243" ht="24.95" customHeight="1" x14ac:dyDescent="0.25"/>
    <row r="244" ht="24.95" customHeight="1" x14ac:dyDescent="0.25"/>
    <row r="245" ht="24.95" customHeight="1" x14ac:dyDescent="0.25"/>
    <row r="246" ht="24.95" customHeight="1" x14ac:dyDescent="0.25"/>
    <row r="247" ht="24.95" customHeight="1" x14ac:dyDescent="0.25"/>
    <row r="248" ht="24.95" customHeight="1" x14ac:dyDescent="0.25"/>
    <row r="249" ht="24.95" customHeight="1" x14ac:dyDescent="0.25"/>
    <row r="250" ht="24.95" customHeight="1" x14ac:dyDescent="0.25"/>
    <row r="251" ht="24.95" customHeight="1" x14ac:dyDescent="0.25"/>
    <row r="252" ht="24.95" customHeight="1" x14ac:dyDescent="0.25"/>
    <row r="253" ht="24.95" customHeight="1" x14ac:dyDescent="0.25"/>
    <row r="254" ht="24.95" customHeight="1" x14ac:dyDescent="0.25"/>
    <row r="255" ht="24.95" customHeight="1" x14ac:dyDescent="0.25"/>
    <row r="256" ht="24.95" customHeight="1" x14ac:dyDescent="0.25"/>
    <row r="257" ht="24.95" customHeight="1" x14ac:dyDescent="0.25"/>
    <row r="258" ht="24.95" customHeight="1" x14ac:dyDescent="0.25"/>
    <row r="259" ht="24.95" customHeight="1" x14ac:dyDescent="0.25"/>
    <row r="260" ht="24.95" customHeight="1" x14ac:dyDescent="0.25"/>
    <row r="261" ht="24.95" customHeight="1" x14ac:dyDescent="0.25"/>
    <row r="262" ht="24.95" customHeight="1" x14ac:dyDescent="0.25"/>
    <row r="263" ht="24.95" customHeight="1" x14ac:dyDescent="0.25"/>
    <row r="264" ht="24.95" customHeight="1" x14ac:dyDescent="0.25"/>
    <row r="265" ht="24.95" customHeight="1" x14ac:dyDescent="0.25"/>
    <row r="266" ht="24.95" customHeight="1" x14ac:dyDescent="0.25"/>
    <row r="267" ht="24.95" customHeight="1" x14ac:dyDescent="0.25"/>
  </sheetData>
  <mergeCells count="2">
    <mergeCell ref="A1:L1"/>
    <mergeCell ref="A72:J72"/>
  </mergeCells>
  <pageMargins left="0.51181102362204722" right="0.11811023622047245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cp:lastPrinted>2021-03-11T09:37:00Z</cp:lastPrinted>
  <dcterms:created xsi:type="dcterms:W3CDTF">2021-01-27T10:32:20Z</dcterms:created>
  <dcterms:modified xsi:type="dcterms:W3CDTF">2021-07-19T08:39:25Z</dcterms:modified>
</cp:coreProperties>
</file>